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0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<sst xmlns="http://schemas.openxmlformats.org/spreadsheetml/2006/main" count="77" uniqueCount="66">
  <si>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</si>
  <si>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</si>
  <si>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</si>
  <si>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</si>
  <si>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北京市农林科学院协同办公平台业务系统与网站运维</t>
  </si>
  <si>
    <t>主管部门</t>
  </si>
  <si>
    <t>北京市农林科学院</t>
  </si>
  <si>
    <t>实施单位</t>
  </si>
  <si>
    <t>项目负责人</t>
  </si>
  <si>
    <t>李昀</t>
  </si>
  <si>
    <t>联系电话</t>
  </si>
  <si>
    <t>010-51503240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</si>
  <si>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</si>
  <si>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</si>
  <si>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</si>
  <si>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</si>
  <si>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</si>
  <si>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</si>
  <si>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</si>
  <si>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</si>
  <si>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</si>
  <si>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</si>
  <si>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</si>
  <si>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</si>
  <si>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</si>
  <si>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</si>
  <si>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</si>
  <si>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面向院领导、管理人员、科研人员等不同类型用户，围绕北京市农林科学院办公自动化系统、北京市农林科学院移动办公自动化系统、北京市农林科学院财务管理系统、北京市农林科学院科研协同管理与服务系统运维、北京市农林科学院人事管理系统、北京市农林科学院门户管理系统、北京市农林科学院科技推广管理系统7套业务系统开展数据处理与加工运维、公众号运维、历史数据处理、用户权限调整、数据报表制作加工等服务。
</t>
  </si>
  <si>
    <t xml:space="preserve">面向院领导、管理人员、科研人员等不同类型用户，围绕北京市农林科学院办公自动化系统、北京市农林科学院移动办公自动化系统、北京市农林科学院财务管理系统、北京市农林科学院科研协同管理与服务系统运维、北京市农林科学院人事管理系统、北京市农林科学院门户管理系统、北京市农林科学院科技推广管理系统7套业务系统开展了数据处理与加工运维、公众号运维、历史数据处理、用户权限调整、数据报表制作加工等服务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</si>
  <si>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</si>
  <si>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</si>
  <si>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</si>
  <si>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</si>
  <si>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</si>
  <si>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</si>
  <si>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</si>
  <si>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</si>
  <si>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</si>
  <si>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应用系统维护数量</t>
  </si>
  <si>
    <t>=7套</t>
  </si>
  <si>
    <t>7套</t>
  </si>
  <si>
    <t>质量指标
（15分）</t>
  </si>
  <si>
    <t>系统正常运行率</t>
  </si>
  <si>
    <t>≥95%</t>
  </si>
  <si>
    <t>时效指标
（10分）</t>
  </si>
  <si>
    <t>故障应急响应时间</t>
  </si>
  <si>
    <t>≤30分钟</t>
  </si>
  <si>
    <t>2分钟</t>
  </si>
  <si>
    <t>故障修复时间</t>
  </si>
  <si>
    <t>≤2小时</t>
  </si>
  <si>
    <t>1小时</t>
  </si>
  <si>
    <t>成本指标（10分）</t>
  </si>
  <si>
    <t>应用系统维护成本</t>
  </si>
  <si>
    <t>≤73.35万元</t>
  </si>
  <si>
    <t>69.1万元</t>
  </si>
  <si>
    <t>效益指标
（30分）</t>
  </si>
  <si>
    <t>经济效益指标</t>
  </si>
  <si>
    <t>科研支撑作用</t>
  </si>
  <si>
    <t>通过项目的实施能够保证北京市农林科学院大数据资源的持续集聚，为科研创新、科研规划决策和科研成果推广应用提供更有效的支撑，管理效率和科研创新效率得到有效提升</t>
  </si>
  <si>
    <t>通过平台运维保障了北京市农林科学院科研、人事、财务、推广等业务数据的持续有效采集，保障了公文流转、项目申报与全周期管理、人员管理等流程的在线快速处理，提升了办公效率和科研创新效率</t>
  </si>
  <si>
    <t>满意度指标
（10分）</t>
  </si>
  <si>
    <t>服务对象满意度指标</t>
  </si>
  <si>
    <t>使用人员满意度</t>
  </si>
  <si>
    <t>≥90%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</si>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</sst>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P19" sqref="P19"/>
    </sheetView>
  </sheetViews>
  <sheetFormatPr defaultColWidth="9" defaultRowHeight="14"/>
  <cols>
    <col min="4" max="4" width="18.225" customWidth="1"/>
    <col min="5" max="5" width="2.10833333333333" customWidth="1"/>
    <col min="8" max="8" width="10.25" customWidth="1"/>
    <col min="9" max="9" width="12.1083333333333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6</v>
      </c>
      <c r="J5" s="5"/>
      <c r="K5" s="5"/>
      <c r="L5" s="5"/>
      <c r="M5" s="5"/>
      <c r="N5" s="5"/>
    </row>
    <row r="6" spans="1:14">
      <c r="A6" s="4" t="s">
        <v>8</v>
      </c>
      <c r="B6" s="4"/>
      <c r="C6" s="5" t="s">
        <v>9</v>
      </c>
      <c r="D6" s="5"/>
      <c r="E6" s="5"/>
      <c r="F6" s="5"/>
      <c r="G6" s="5"/>
      <c r="H6" s="4" t="s">
        <v>10</v>
      </c>
      <c r="I6" s="5" t="s">
        <v>11</v>
      </c>
      <c r="J6" s="5"/>
      <c r="K6" s="5"/>
      <c r="L6" s="5"/>
      <c r="M6" s="5"/>
      <c r="N6" s="5"/>
    </row>
    <row r="7" spans="1:14">
      <c r="A7" s="6" t="s">
        <v>12</v>
      </c>
      <c r="B7" s="7"/>
      <c r="C7" s="8" t="s">
        <v>13</v>
      </c>
      <c r="D7" s="9"/>
      <c r="E7" s="10"/>
      <c r="F7" s="4" t="s">
        <v>14</v>
      </c>
      <c r="G7" s="4" t="s">
        <v>15</v>
      </c>
      <c r="H7" s="4" t="s">
        <v>16</v>
      </c>
      <c r="I7" s="4" t="s">
        <v>17</v>
      </c>
      <c r="J7" s="4"/>
      <c r="K7" s="4"/>
      <c r="L7" s="4"/>
      <c r="M7" s="4" t="s">
        <v>18</v>
      </c>
      <c r="N7" s="4" t="s">
        <v>19</v>
      </c>
    </row>
    <row r="8" spans="1:14">
      <c r="A8" s="11"/>
      <c r="B8" s="12"/>
      <c r="C8" s="13"/>
      <c r="D8" s="14"/>
      <c r="E8" s="15"/>
      <c r="F8" s="5">
        <v>69.75</v>
      </c>
      <c r="G8" s="5">
        <v>69.75</v>
      </c>
      <c r="H8" s="5">
        <v>69.1</v>
      </c>
      <c r="I8" s="4">
        <v>10</v>
      </c>
      <c r="J8" s="4"/>
      <c r="K8" s="4"/>
      <c r="L8" s="4"/>
      <c r="M8" s="30">
        <f>H8/G8</f>
        <v>0.990681003584229</v>
      </c>
      <c r="N8" s="31">
        <f>M8*10</f>
        <v>9.90681003584229</v>
      </c>
    </row>
    <row r="9" spans="1:14">
      <c r="A9" s="11"/>
      <c r="B9" s="12"/>
      <c r="C9" s="4" t="s">
        <v>20</v>
      </c>
      <c r="D9" s="4"/>
      <c r="E9" s="4"/>
      <c r="F9" s="5">
        <v>69.75</v>
      </c>
      <c r="G9" s="5">
        <v>69.75</v>
      </c>
      <c r="H9" s="5">
        <v>69.1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11"/>
      <c r="B10" s="12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6"/>
      <c r="B11" s="17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92" customHeight="1" spans="1:14">
      <c r="A13" s="4"/>
      <c r="B13" s="18" t="s">
        <v>27</v>
      </c>
      <c r="C13" s="18"/>
      <c r="D13" s="18"/>
      <c r="E13" s="18"/>
      <c r="F13" s="18"/>
      <c r="G13" s="18"/>
      <c r="H13" s="18" t="s">
        <v>28</v>
      </c>
      <c r="I13" s="18"/>
      <c r="J13" s="18"/>
      <c r="K13" s="18"/>
      <c r="L13" s="18"/>
      <c r="M13" s="18"/>
      <c r="N13" s="18"/>
    </row>
    <row r="14" ht="31.8" customHeight="1" spans="1:14">
      <c r="A14" s="1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17</v>
      </c>
      <c r="K14" s="4" t="s">
        <v>19</v>
      </c>
      <c r="L14" s="4" t="s">
        <v>35</v>
      </c>
      <c r="M14" s="4"/>
      <c r="N14" s="4"/>
    </row>
    <row r="15" ht="24" spans="1:14">
      <c r="A15" s="20"/>
      <c r="B15" s="4" t="s">
        <v>36</v>
      </c>
      <c r="C15" s="19" t="s">
        <v>37</v>
      </c>
      <c r="D15" s="21" t="s">
        <v>38</v>
      </c>
      <c r="E15" s="33" t="s">
        <v>39</v>
      </c>
      <c r="F15" s="22"/>
      <c r="G15" s="22"/>
      <c r="H15" s="5" t="s">
        <v>40</v>
      </c>
      <c r="I15" s="5"/>
      <c r="J15" s="5">
        <v>15</v>
      </c>
      <c r="K15" s="5">
        <v>15</v>
      </c>
      <c r="L15" s="5"/>
      <c r="M15" s="5"/>
      <c r="N15" s="5"/>
    </row>
    <row r="16" ht="24" spans="1:14">
      <c r="A16" s="20"/>
      <c r="B16" s="4"/>
      <c r="C16" s="19" t="s">
        <v>41</v>
      </c>
      <c r="D16" s="21" t="s">
        <v>42</v>
      </c>
      <c r="E16" s="33" t="s">
        <v>43</v>
      </c>
      <c r="F16" s="22"/>
      <c r="G16" s="22"/>
      <c r="H16" s="23">
        <v>0.95</v>
      </c>
      <c r="I16" s="5"/>
      <c r="J16" s="5">
        <v>15</v>
      </c>
      <c r="K16" s="5">
        <v>15</v>
      </c>
      <c r="L16" s="5"/>
      <c r="M16" s="5"/>
      <c r="N16" s="5"/>
    </row>
    <row r="17" spans="1:14">
      <c r="A17" s="20"/>
      <c r="B17" s="4"/>
      <c r="C17" s="19" t="s">
        <v>44</v>
      </c>
      <c r="D17" s="21" t="s">
        <v>45</v>
      </c>
      <c r="E17" s="22" t="s">
        <v>46</v>
      </c>
      <c r="F17" s="22"/>
      <c r="G17" s="22"/>
      <c r="H17" s="5" t="s">
        <v>47</v>
      </c>
      <c r="I17" s="5"/>
      <c r="J17" s="21">
        <v>4</v>
      </c>
      <c r="K17" s="21">
        <v>4</v>
      </c>
      <c r="L17" s="5"/>
      <c r="M17" s="5"/>
      <c r="N17" s="5"/>
    </row>
    <row r="18" spans="1:14">
      <c r="A18" s="20"/>
      <c r="B18" s="4"/>
      <c r="C18" s="20"/>
      <c r="D18" s="21" t="s">
        <v>48</v>
      </c>
      <c r="E18" s="22" t="s">
        <v>49</v>
      </c>
      <c r="F18" s="22"/>
      <c r="G18" s="22"/>
      <c r="H18" s="5" t="s">
        <v>50</v>
      </c>
      <c r="I18" s="5"/>
      <c r="J18" s="21">
        <v>6</v>
      </c>
      <c r="K18" s="21">
        <v>6</v>
      </c>
      <c r="L18" s="5"/>
      <c r="M18" s="5"/>
      <c r="N18" s="5"/>
    </row>
    <row r="19" ht="24" spans="1:14">
      <c r="A19" s="20"/>
      <c r="B19" s="4"/>
      <c r="C19" s="4" t="s">
        <v>51</v>
      </c>
      <c r="D19" s="21" t="s">
        <v>52</v>
      </c>
      <c r="E19" s="24" t="s">
        <v>53</v>
      </c>
      <c r="F19" s="25"/>
      <c r="G19" s="26"/>
      <c r="H19" s="5" t="s">
        <v>54</v>
      </c>
      <c r="I19" s="5"/>
      <c r="J19" s="21">
        <v>10</v>
      </c>
      <c r="K19" s="21">
        <v>10</v>
      </c>
      <c r="L19" s="5"/>
      <c r="M19" s="5"/>
      <c r="N19" s="5"/>
    </row>
    <row r="20" ht="93" customHeight="1" spans="1:14">
      <c r="A20" s="20"/>
      <c r="B20" s="4" t="s">
        <v>55</v>
      </c>
      <c r="C20" s="4" t="s">
        <v>56</v>
      </c>
      <c r="D20" s="21" t="s">
        <v>57</v>
      </c>
      <c r="E20" s="5" t="s">
        <v>58</v>
      </c>
      <c r="F20" s="5"/>
      <c r="G20" s="5"/>
      <c r="H20" s="5" t="s">
        <v>59</v>
      </c>
      <c r="I20" s="5"/>
      <c r="J20" s="21">
        <v>30</v>
      </c>
      <c r="K20" s="21">
        <v>26</v>
      </c>
      <c r="L20" s="5"/>
      <c r="M20" s="5"/>
      <c r="N20" s="5"/>
    </row>
    <row r="21" ht="24" spans="1:14">
      <c r="A21" s="20"/>
      <c r="B21" s="19" t="s">
        <v>60</v>
      </c>
      <c r="C21" s="4" t="s">
        <v>61</v>
      </c>
      <c r="D21" s="21" t="s">
        <v>62</v>
      </c>
      <c r="E21" s="5" t="s">
        <v>63</v>
      </c>
      <c r="F21" s="5"/>
      <c r="G21" s="5"/>
      <c r="H21" s="23">
        <v>0.9</v>
      </c>
      <c r="I21" s="5"/>
      <c r="J21" s="21">
        <v>10</v>
      </c>
      <c r="K21" s="21">
        <v>10</v>
      </c>
      <c r="L21" s="5"/>
      <c r="M21" s="5"/>
      <c r="N21" s="5"/>
    </row>
    <row r="22" spans="1:14">
      <c r="A22" s="27" t="s">
        <v>64</v>
      </c>
      <c r="B22" s="27"/>
      <c r="C22" s="27"/>
      <c r="D22" s="27"/>
      <c r="E22" s="27"/>
      <c r="F22" s="27"/>
      <c r="G22" s="27"/>
      <c r="H22" s="27"/>
      <c r="I22" s="27"/>
      <c r="J22" s="22">
        <f>SUM(J15:J21)+I8</f>
        <v>100</v>
      </c>
      <c r="K22" s="32">
        <f>SUM(K15:K21)+N8</f>
        <v>95.9068100358423</v>
      </c>
      <c r="L22" s="5"/>
      <c r="M22" s="5"/>
      <c r="N22" s="5"/>
    </row>
    <row r="23" spans="1:14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127.2" customHeight="1" spans="1:14">
      <c r="A24" s="29" t="s">
        <v>65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</sheetData>
  <mergeCells count="55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A22:I22"/>
    <mergeCell ref="L22:N22"/>
    <mergeCell ref="A24:N24"/>
    <mergeCell ref="A12:A13"/>
    <mergeCell ref="A14:A21"/>
    <mergeCell ref="B15:B19"/>
    <mergeCell ref="C17:C18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2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083FD27F7E3C47C4909B646335555810_13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