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550" windowHeight="10080"/>
  </bookViews>
  <sheets>
    <sheet name="项目支出绩效自评表"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user</author>
  </authors>
  <commentList>
    <comment ref="H13" authorId="0">
      <text>
        <r>
          <rPr>
            <b/>
            <sz val="9"/>
            <rFont val="宋体"/>
            <charset val="134"/>
          </rPr>
          <t>user:</t>
        </r>
        <r>
          <rPr>
            <sz val="9"/>
            <rFont val="宋体"/>
            <charset val="134"/>
          </rPr>
          <t xml:space="preserve">
概括项目总体完成情况</t>
        </r>
      </text>
    </comment>
    <comment ref="B23" authorId="0">
      <text>
        <r>
          <rPr>
            <b/>
            <sz val="9"/>
            <rFont val="宋体"/>
            <charset val="134"/>
          </rPr>
          <t>user:</t>
        </r>
        <r>
          <rPr>
            <sz val="9"/>
            <rFont val="宋体"/>
            <charset val="134"/>
          </rPr>
          <t xml:space="preserve">
仅对年初已设定的指标进行评分，未设定的指标则填写“不涉及”，分值0分。</t>
        </r>
      </text>
    </comment>
  </commentList>
</comments>
</file>

<file path=xl/sharedStrings.xml><?xml version="1.0" encoding="utf-8"?>
<sst xmlns="http://schemas.openxmlformats.org/spreadsheetml/2006/main" count="87" uniqueCount="72">
  <si>
    <t>附件8</t>
  </si>
  <si>
    <t>项目支出绩效自评表</t>
  </si>
  <si>
    <r>
      <rPr>
        <b/>
        <sz val="11"/>
        <color theme="1"/>
        <rFont val="宋体"/>
        <charset val="134"/>
      </rPr>
      <t>（</t>
    </r>
    <r>
      <rPr>
        <b/>
        <sz val="11"/>
        <color theme="1"/>
        <rFont val="Times New Roman"/>
        <charset val="134"/>
      </rPr>
      <t xml:space="preserve"> 2023</t>
    </r>
    <r>
      <rPr>
        <b/>
        <sz val="11"/>
        <color theme="1"/>
        <rFont val="宋体"/>
        <charset val="134"/>
      </rPr>
      <t>年度）</t>
    </r>
  </si>
  <si>
    <t>项目名称</t>
  </si>
  <si>
    <t>2023年北京市农林科学院信息技术研究中心网络带宽接入</t>
  </si>
  <si>
    <t>主管部门</t>
  </si>
  <si>
    <t>北京市农林科学院</t>
  </si>
  <si>
    <t>实施单位</t>
  </si>
  <si>
    <t>北京市农林科学院信息技术研究中心</t>
  </si>
  <si>
    <t>项目负责人</t>
  </si>
  <si>
    <t>朱华吉</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</si>
  <si>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</si>
  <si>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</si>
  <si>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</si>
  <si>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</si>
  <si>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</si>
  <si>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</si>
  <si>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</si>
  <si>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</si>
  <si>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</si>
  <si>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</si>
  <si>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</si>
  <si>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</si>
  <si>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</si>
  <si>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</si>
  <si>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</si>
  <si>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</si>
  <si>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实现中国联通、中国电信和中国移动三链路的网络带宽接入，为全院协同办公、中心科研人员的实验研究、全国网联科学实验基地数据传输与在线计算分析提供稳定有效的网络支撑，为各类国家和北京市科研创新平台与全国优势单位开展协同科研提供服务，为中心承载的北京市农林科学院、北京市及全国业务系统用户提供服务。       </t>
  </si>
  <si>
    <t>接入中国联通、中国电信和中国移动三链路的网络带宽接入2.5G，为全院协同办公、中心科研人员的实验研究、全国网联科学实验基地数据传输与在线计算分析提供稳定有效的网络支撑，为各类国家和北京市科研创新平台与全国优势单位开展协同科研提供服务，为中心承载的北京市农林科学院、北京市及全国业务系统用户提供服务。</t>
  </si>
  <si>
    <t>绩效指标</t>
  </si>
  <si>
    <t>一级指标</t>
  </si>
  <si>
    <t>二级指标</t>
  </si>
  <si>
    <t>三级指标</t>
  </si>
  <si>
    <t>年度指标值</t>
  </si>
  <si>
    <t>实际完成值</t>
  </si>
  <si>
    <t>偏差原因分析及改进措施</t>
  </si>
  <si>
    <t>产出指标
（50分）</t>
  </si>
  <si>
    <t>数量指标（15分）</t>
  </si>
  <si>
    <t>租用互联网带宽-中国联通</t>
  </si>
  <si>
    <t>=1000M</t>
  </si>
  <si>
    <t>租用互联网带宽-中国电信</t>
  </si>
  <si>
    <t>=500M</t>
  </si>
  <si>
    <t>租用互联网带宽-中国移动</t>
  </si>
  <si>
    <t>质量指标
（15分）</t>
  </si>
  <si>
    <t>故障响应率</t>
  </si>
  <si>
    <t>=100%</t>
  </si>
  <si>
    <t>租用互联网带宽故障次数</t>
  </si>
  <si>
    <t>≤5次</t>
  </si>
  <si>
    <t>0次</t>
  </si>
  <si>
    <t>时效指标
（10分）</t>
  </si>
  <si>
    <t>故障应急响应时间</t>
  </si>
  <si>
    <t>≤30分钟</t>
  </si>
  <si>
    <t>2分钟</t>
  </si>
  <si>
    <t>故障修复时间</t>
  </si>
  <si>
    <t>≤2小时</t>
  </si>
  <si>
    <t>0.5小时</t>
  </si>
  <si>
    <t>成本指标（10分）</t>
  </si>
  <si>
    <t>租用互联网带宽成本</t>
  </si>
  <si>
    <t>≤298.02万元</t>
  </si>
  <si>
    <t>298.02万元</t>
  </si>
  <si>
    <t>效益指标
（30分）</t>
  </si>
  <si>
    <t>社会效益指标</t>
  </si>
  <si>
    <t>科研支撑作用</t>
  </si>
  <si>
    <t>提供安全、稳定的网络运行环境，降低中心运维成本；实现中心职工日常工作效率，减少由于网络不稳定造成的损失；对外提供稳定及时的信息服务，辅助农业用户生产管理、农业科研人员数据获取，巩固北京市在全国的农业信息化科技创新中心、服务中心的地位。</t>
  </si>
  <si>
    <t>全年为中心科研用户、外部用户提供了多链路融合的稳定的网络接入服务，保障了中心的科研创新工作和对外业务系统的服务</t>
  </si>
  <si>
    <t>指标设置不够量化</t>
  </si>
  <si>
    <t>满意度指标
（10分）</t>
  </si>
  <si>
    <t>服务对象满意度指标</t>
  </si>
  <si>
    <t>使用人员满意度</t>
  </si>
  <si>
    <t>≥90%</t>
  </si>
  <si>
    <t>总分</t>
  </si>
  <si>
    <t>填报注意事项：
1.得分以当最高不能超过该指标分值上线。
2.定量指标若为正向指标，则得分计算方法应用全年实际值（B）/年度指标值（A）*该指标分值；若定量指标为反向指标，则得分计算方法应用年度指标值（A）/全年实际值（B ）*该指标分值。若年初指标值设定偏低，则得分计算方法应用（全年实际值（B）-年度指标值（A））/年度指标值（A）*100%。若计算结果在200%-300%（含200%）区间，则按照该指标分值的10%扣分；计算结果在300%-500%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</si>
</sst>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3">
    <font>
      <sz val="11"/>
      <color theme="1"/>
      <name val="等线"/>
      <charset val="134"/>
      <scheme val="minor"/>
    </font>
    <font>
      <sz val="14"/>
      <color theme="1"/>
      <name val="黑体"/>
      <charset val="134"/>
    </font>
    <font>
      <sz val="16"/>
      <color theme="1"/>
      <name val="黑体"/>
      <charset val="134"/>
    </font>
    <font>
      <b/>
      <sz val="11"/>
      <color theme="1"/>
      <name val="宋体"/>
      <charset val="134"/>
    </font>
    <font>
      <b/>
      <sz val="9"/>
      <color theme="1"/>
      <name val="宋体"/>
      <charset val="134"/>
    </font>
    <font>
      <sz val="9"/>
      <color theme="1"/>
      <name val="宋体"/>
      <charset val="134"/>
    </font>
    <font>
      <sz val="9"/>
      <color theme="1"/>
      <name val="等线"/>
      <charset val="134"/>
      <scheme val="minor"/>
    </font>
    <font>
      <sz val="9"/>
      <color rgb="FF000000"/>
      <name val="宋体"/>
      <charset val="134"/>
    </font>
    <font>
      <b/>
      <sz val="9"/>
      <color rgb="FF000000"/>
      <name val="宋体"/>
      <charset val="134"/>
    </font>
    <font>
      <sz val="10"/>
      <color theme="1"/>
      <name val="Calibri"/>
      <charset val="134"/>
    </font>
    <font>
      <sz val="11"/>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1"/>
      <color theme="1"/>
      <name val="Times New Roman"/>
      <charset val="134"/>
    </font>
    <font>
      <sz val="9"/>
      <name val="宋体"/>
      <charset val="134"/>
    </font>
    <font>
      <b/>
      <sz val="9"/>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13"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4" applyNumberFormat="0" applyFill="0" applyAlignment="0" applyProtection="0">
      <alignment vertical="center"/>
    </xf>
    <xf numFmtId="0" fontId="17" fillId="0" borderId="14" applyNumberFormat="0" applyFill="0" applyAlignment="0" applyProtection="0">
      <alignment vertical="center"/>
    </xf>
    <xf numFmtId="0" fontId="18" fillId="0" borderId="15" applyNumberFormat="0" applyFill="0" applyAlignment="0" applyProtection="0">
      <alignment vertical="center"/>
    </xf>
    <xf numFmtId="0" fontId="18" fillId="0" borderId="0" applyNumberFormat="0" applyFill="0" applyBorder="0" applyAlignment="0" applyProtection="0">
      <alignment vertical="center"/>
    </xf>
    <xf numFmtId="0" fontId="19" fillId="3" borderId="16" applyNumberFormat="0" applyAlignment="0" applyProtection="0">
      <alignment vertical="center"/>
    </xf>
    <xf numFmtId="0" fontId="20" fillId="4" borderId="17" applyNumberFormat="0" applyAlignment="0" applyProtection="0">
      <alignment vertical="center"/>
    </xf>
    <xf numFmtId="0" fontId="21" fillId="4" borderId="16" applyNumberFormat="0" applyAlignment="0" applyProtection="0">
      <alignment vertical="center"/>
    </xf>
    <xf numFmtId="0" fontId="22" fillId="5" borderId="18" applyNumberFormat="0" applyAlignment="0" applyProtection="0">
      <alignment vertical="center"/>
    </xf>
    <xf numFmtId="0" fontId="23" fillId="0" borderId="19" applyNumberFormat="0" applyFill="0" applyAlignment="0" applyProtection="0">
      <alignment vertical="center"/>
    </xf>
    <xf numFmtId="0" fontId="24" fillId="0" borderId="20"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cellStyleXfs>
  <cellXfs count="34">
    <xf numFmtId="0" fontId="0" fillId="0" borderId="0" xfId="0"/>
    <xf numFmtId="0" fontId="1" fillId="0" borderId="0" xfId="0" applyFont="1" applyAlignment="1">
      <alignment horizontal="justify" vertical="center"/>
    </xf>
    <xf numFmtId="0" fontId="2" fillId="0" borderId="0" xfId="0" applyFont="1" applyAlignment="1">
      <alignment horizontal="center" vertical="center" wrapText="1"/>
    </xf>
    <xf numFmtId="0" fontId="3" fillId="0" borderId="0"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5" fillId="0" borderId="1" xfId="0" applyFont="1" applyBorder="1" applyAlignment="1">
      <alignment horizontal="left"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6" fillId="0" borderId="1" xfId="0" applyFont="1" applyFill="1" applyBorder="1" applyAlignment="1">
      <alignment horizontal="center" vertical="center"/>
    </xf>
    <xf numFmtId="0" fontId="7" fillId="0" borderId="1" xfId="0" applyFont="1" applyBorder="1" applyAlignment="1">
      <alignment horizontal="center" vertical="center" wrapText="1"/>
    </xf>
    <xf numFmtId="0" fontId="4" fillId="0" borderId="10" xfId="0" applyFont="1" applyBorder="1" applyAlignment="1">
      <alignment horizontal="center" vertical="center" wrapText="1"/>
    </xf>
    <xf numFmtId="0" fontId="6" fillId="0" borderId="8" xfId="0" applyFont="1" applyFill="1" applyBorder="1" applyAlignment="1">
      <alignment horizontal="center" vertical="center"/>
    </xf>
    <xf numFmtId="9" fontId="5" fillId="0" borderId="1" xfId="0" applyNumberFormat="1" applyFont="1" applyBorder="1" applyAlignment="1">
      <alignment horizontal="center" vertical="center" wrapText="1"/>
    </xf>
    <xf numFmtId="0" fontId="6" fillId="0" borderId="10" xfId="0" applyFont="1" applyFill="1" applyBorder="1" applyAlignment="1">
      <alignment horizontal="center" vertical="center"/>
    </xf>
    <xf numFmtId="0" fontId="8" fillId="0" borderId="1" xfId="0" applyFont="1" applyBorder="1" applyAlignment="1">
      <alignment horizontal="center" vertical="center" wrapText="1"/>
    </xf>
    <xf numFmtId="0" fontId="9" fillId="0" borderId="0" xfId="0" applyFont="1" applyAlignment="1">
      <alignment vertical="center" wrapText="1"/>
    </xf>
    <xf numFmtId="0" fontId="10" fillId="0" borderId="0" xfId="0" applyFont="1" applyAlignment="1">
      <alignment horizontal="left" vertical="top" wrapText="1"/>
    </xf>
    <xf numFmtId="10" fontId="5" fillId="0" borderId="1" xfId="0" applyNumberFormat="1" applyFont="1" applyBorder="1" applyAlignment="1">
      <alignment horizontal="center" vertical="center" wrapText="1"/>
    </xf>
    <xf numFmtId="176"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3"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7" xfId="0" applyFont="1" applyBorder="1" applyAlignment="1">
      <alignment horizontal="center" vertical="center" wrapText="1"/>
    </xf>
    <xf numFmtId="176" fontId="7" fillId="0" borderId="1" xfId="0" applyNumberFormat="1" applyFont="1" applyBorder="1" applyAlignment="1">
      <alignment horizontal="center" vertical="center" wrapText="1"/>
    </xf>
    <xf numFmtId="0" fontId="7" fillId="0" borderId="1" xfId="0" applyFont="1" applyBorder="1" applyAlignment="1" quotePrefix="1">
      <alignment horizontal="center" vertical="center" wrapText="1"/>
    </xf>
    <xf numFmtId="0" fontId="5" fillId="0" borderId="1" xfId="0" applyFont="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8"/>
  <sheetViews>
    <sheetView tabSelected="1" view="pageBreakPreview" zoomScaleNormal="100" workbookViewId="0">
      <selection activeCell="Q16" sqref="Q16"/>
    </sheetView>
  </sheetViews>
  <sheetFormatPr defaultColWidth="9" defaultRowHeight="14"/>
  <cols>
    <col min="4" max="4" width="22.3333333333333" customWidth="1"/>
    <col min="5" max="5" width="2.10833333333333" customWidth="1"/>
    <col min="8" max="9" width="10.25" customWidth="1"/>
  </cols>
  <sheetData>
    <row r="1" ht="17.5" spans="1:1">
      <c r="A1" s="1" t="s">
        <v>0</v>
      </c>
    </row>
    <row r="2" ht="20.4" customHeight="1" spans="1:14">
      <c r="A2" s="2" t="s">
        <v>1</v>
      </c>
      <c r="B2" s="2"/>
      <c r="C2" s="2"/>
      <c r="D2" s="2"/>
      <c r="E2" s="2"/>
      <c r="F2" s="2"/>
      <c r="G2" s="2"/>
      <c r="H2" s="2"/>
      <c r="I2" s="2"/>
      <c r="J2" s="2"/>
      <c r="K2" s="2"/>
      <c r="L2" s="2"/>
      <c r="M2" s="2"/>
      <c r="N2" s="2"/>
    </row>
    <row r="3" spans="1:14">
      <c r="A3" s="3" t="s">
        <v>2</v>
      </c>
      <c r="B3" s="3"/>
      <c r="C3" s="3"/>
      <c r="D3" s="3"/>
      <c r="E3" s="3"/>
      <c r="F3" s="3"/>
      <c r="G3" s="3"/>
      <c r="H3" s="3"/>
      <c r="I3" s="3"/>
      <c r="J3" s="3"/>
      <c r="K3" s="3"/>
      <c r="L3" s="3"/>
      <c r="M3" s="3"/>
      <c r="N3" s="3"/>
    </row>
    <row r="4" spans="1:14">
      <c r="A4" s="4" t="s">
        <v>3</v>
      </c>
      <c r="B4" s="4"/>
      <c r="C4" s="5" t="s">
        <v>4</v>
      </c>
      <c r="D4" s="5"/>
      <c r="E4" s="5"/>
      <c r="F4" s="5"/>
      <c r="G4" s="5"/>
      <c r="H4" s="5"/>
      <c r="I4" s="5"/>
      <c r="J4" s="5"/>
      <c r="K4" s="5"/>
      <c r="L4" s="5"/>
      <c r="M4" s="5"/>
      <c r="N4" s="5"/>
    </row>
    <row r="5" spans="1:14">
      <c r="A5" s="4" t="s">
        <v>5</v>
      </c>
      <c r="B5" s="4"/>
      <c r="C5" s="5" t="s">
        <v>6</v>
      </c>
      <c r="D5" s="5"/>
      <c r="E5" s="5"/>
      <c r="F5" s="5"/>
      <c r="G5" s="5"/>
      <c r="H5" s="4" t="s">
        <v>7</v>
      </c>
      <c r="I5" s="5" t="s">
        <v>8</v>
      </c>
      <c r="J5" s="5"/>
      <c r="K5" s="5"/>
      <c r="L5" s="5"/>
      <c r="M5" s="5"/>
      <c r="N5" s="5"/>
    </row>
    <row r="6" spans="1:14">
      <c r="A6" s="4" t="s">
        <v>9</v>
      </c>
      <c r="B6" s="4"/>
      <c r="C6" s="5" t="s">
        <v>10</v>
      </c>
      <c r="D6" s="5"/>
      <c r="E6" s="5"/>
      <c r="F6" s="5"/>
      <c r="G6" s="5"/>
      <c r="H6" s="4" t="s">
        <v>11</v>
      </c>
      <c r="I6" s="5">
        <v>15110087162</v>
      </c>
      <c r="J6" s="5"/>
      <c r="K6" s="5"/>
      <c r="L6" s="5"/>
      <c r="M6" s="5"/>
      <c r="N6" s="5"/>
    </row>
    <row r="7" spans="1:14">
      <c r="A7" s="6" t="s">
        <v>12</v>
      </c>
      <c r="B7" s="7"/>
      <c r="C7" s="4"/>
      <c r="D7" s="4"/>
      <c r="E7" s="4"/>
      <c r="F7" s="4" t="s">
        <v>13</v>
      </c>
      <c r="G7" s="4" t="s">
        <v>14</v>
      </c>
      <c r="H7" s="4" t="s">
        <v>15</v>
      </c>
      <c r="I7" s="4" t="s">
        <v>16</v>
      </c>
      <c r="J7" s="4"/>
      <c r="K7" s="4"/>
      <c r="L7" s="4"/>
      <c r="M7" s="4" t="s">
        <v>17</v>
      </c>
      <c r="N7" s="4" t="s">
        <v>18</v>
      </c>
    </row>
    <row r="8" spans="1:14">
      <c r="A8" s="8"/>
      <c r="B8" s="9"/>
      <c r="C8" s="10" t="s">
        <v>19</v>
      </c>
      <c r="D8" s="10"/>
      <c r="E8" s="10"/>
      <c r="F8" s="5">
        <v>298.02</v>
      </c>
      <c r="G8" s="5">
        <v>298.02</v>
      </c>
      <c r="H8" s="5">
        <v>298.02</v>
      </c>
      <c r="I8" s="5">
        <v>10</v>
      </c>
      <c r="J8" s="5"/>
      <c r="K8" s="5"/>
      <c r="L8" s="5"/>
      <c r="M8" s="25">
        <f>H8/G8</f>
        <v>1</v>
      </c>
      <c r="N8" s="26">
        <f>M8*10</f>
        <v>10</v>
      </c>
    </row>
    <row r="9" spans="1:14">
      <c r="A9" s="8"/>
      <c r="B9" s="9"/>
      <c r="C9" s="4" t="s">
        <v>20</v>
      </c>
      <c r="D9" s="4"/>
      <c r="E9" s="4"/>
      <c r="F9" s="5">
        <v>298.02</v>
      </c>
      <c r="G9" s="5">
        <v>298.02</v>
      </c>
      <c r="H9" s="5">
        <v>298.02</v>
      </c>
      <c r="I9" s="5" t="s">
        <v>21</v>
      </c>
      <c r="J9" s="5"/>
      <c r="K9" s="5"/>
      <c r="L9" s="5"/>
      <c r="M9" s="5" t="s">
        <v>21</v>
      </c>
      <c r="N9" s="5" t="s">
        <v>21</v>
      </c>
    </row>
    <row r="10" spans="1:14">
      <c r="A10" s="8"/>
      <c r="B10" s="9"/>
      <c r="C10" s="4" t="s">
        <v>22</v>
      </c>
      <c r="D10" s="4"/>
      <c r="E10" s="4"/>
      <c r="F10" s="5">
        <v>0</v>
      </c>
      <c r="G10" s="5">
        <v>0</v>
      </c>
      <c r="H10" s="5">
        <v>0</v>
      </c>
      <c r="I10" s="5" t="s">
        <v>21</v>
      </c>
      <c r="J10" s="5"/>
      <c r="K10" s="5"/>
      <c r="L10" s="5"/>
      <c r="M10" s="5" t="s">
        <v>21</v>
      </c>
      <c r="N10" s="5" t="s">
        <v>21</v>
      </c>
    </row>
    <row r="11" spans="1:14">
      <c r="A11" s="11"/>
      <c r="B11" s="12"/>
      <c r="C11" s="4" t="s">
        <v>23</v>
      </c>
      <c r="D11" s="4"/>
      <c r="E11" s="4"/>
      <c r="F11" s="5">
        <v>0</v>
      </c>
      <c r="G11" s="5">
        <v>0</v>
      </c>
      <c r="H11" s="5">
        <v>0</v>
      </c>
      <c r="I11" s="5" t="s">
        <v>21</v>
      </c>
      <c r="J11" s="5"/>
      <c r="K11" s="5"/>
      <c r="L11" s="5"/>
      <c r="M11" s="5" t="s">
        <v>21</v>
      </c>
      <c r="N11" s="5" t="s">
        <v>21</v>
      </c>
    </row>
    <row r="12" spans="1:14">
      <c r="A12" s="4" t="s">
        <v>24</v>
      </c>
      <c r="B12" s="4" t="s">
        <v>25</v>
      </c>
      <c r="C12" s="4"/>
      <c r="D12" s="4"/>
      <c r="E12" s="4"/>
      <c r="F12" s="4"/>
      <c r="G12" s="4"/>
      <c r="H12" s="4" t="s">
        <v>26</v>
      </c>
      <c r="I12" s="4"/>
      <c r="J12" s="4"/>
      <c r="K12" s="4"/>
      <c r="L12" s="4"/>
      <c r="M12" s="4"/>
      <c r="N12" s="4"/>
    </row>
    <row r="13" ht="60" customHeight="1" spans="1:14">
      <c r="A13" s="4"/>
      <c r="B13" s="13" t="s">
        <v>27</v>
      </c>
      <c r="C13" s="13"/>
      <c r="D13" s="13"/>
      <c r="E13" s="13"/>
      <c r="F13" s="13"/>
      <c r="G13" s="13"/>
      <c r="H13" s="13" t="s">
        <v>28</v>
      </c>
      <c r="I13" s="13"/>
      <c r="J13" s="13"/>
      <c r="K13" s="13"/>
      <c r="L13" s="13"/>
      <c r="M13" s="13"/>
      <c r="N13" s="13"/>
    </row>
    <row r="14" ht="31.8" customHeight="1" spans="1:14">
      <c r="A14" s="14" t="s">
        <v>29</v>
      </c>
      <c r="B14" s="4" t="s">
        <v>30</v>
      </c>
      <c r="C14" s="4" t="s">
        <v>31</v>
      </c>
      <c r="D14" s="4" t="s">
        <v>32</v>
      </c>
      <c r="E14" s="4" t="s">
        <v>33</v>
      </c>
      <c r="F14" s="4"/>
      <c r="G14" s="4"/>
      <c r="H14" s="4" t="s">
        <v>34</v>
      </c>
      <c r="I14" s="4"/>
      <c r="J14" s="4" t="s">
        <v>16</v>
      </c>
      <c r="K14" s="4" t="s">
        <v>18</v>
      </c>
      <c r="L14" s="4" t="s">
        <v>35</v>
      </c>
      <c r="M14" s="4"/>
      <c r="N14" s="4"/>
    </row>
    <row r="15" spans="1:14">
      <c r="A15" s="15"/>
      <c r="B15" s="4" t="s">
        <v>36</v>
      </c>
      <c r="C15" s="14" t="s">
        <v>37</v>
      </c>
      <c r="D15" s="16" t="s">
        <v>38</v>
      </c>
      <c r="E15" s="34" t="s">
        <v>39</v>
      </c>
      <c r="F15" s="17"/>
      <c r="G15" s="17"/>
      <c r="H15" s="35" t="s">
        <v>39</v>
      </c>
      <c r="I15" s="5"/>
      <c r="J15" s="5">
        <v>5</v>
      </c>
      <c r="K15" s="5">
        <v>5</v>
      </c>
      <c r="L15" s="5"/>
      <c r="M15" s="5"/>
      <c r="N15" s="5"/>
    </row>
    <row r="16" spans="1:14">
      <c r="A16" s="15"/>
      <c r="B16" s="4"/>
      <c r="C16" s="15"/>
      <c r="D16" s="16" t="s">
        <v>40</v>
      </c>
      <c r="E16" s="34" t="s">
        <v>41</v>
      </c>
      <c r="F16" s="17"/>
      <c r="G16" s="17"/>
      <c r="H16" s="35" t="s">
        <v>39</v>
      </c>
      <c r="I16" s="5"/>
      <c r="J16" s="5">
        <v>5</v>
      </c>
      <c r="K16" s="5">
        <v>5</v>
      </c>
      <c r="L16" s="5"/>
      <c r="M16" s="5"/>
      <c r="N16" s="5"/>
    </row>
    <row r="17" spans="1:14">
      <c r="A17" s="15"/>
      <c r="B17" s="4"/>
      <c r="C17" s="18"/>
      <c r="D17" s="16" t="s">
        <v>42</v>
      </c>
      <c r="E17" s="34" t="s">
        <v>41</v>
      </c>
      <c r="F17" s="17"/>
      <c r="G17" s="17"/>
      <c r="H17" s="35" t="s">
        <v>41</v>
      </c>
      <c r="I17" s="5"/>
      <c r="J17" s="5">
        <v>5</v>
      </c>
      <c r="K17" s="5">
        <v>5</v>
      </c>
      <c r="L17" s="5"/>
      <c r="M17" s="5"/>
      <c r="N17" s="5"/>
    </row>
    <row r="18" spans="1:14">
      <c r="A18" s="15"/>
      <c r="B18" s="4"/>
      <c r="C18" s="14" t="s">
        <v>43</v>
      </c>
      <c r="D18" s="16" t="s">
        <v>44</v>
      </c>
      <c r="E18" s="34" t="s">
        <v>45</v>
      </c>
      <c r="F18" s="17"/>
      <c r="G18" s="17"/>
      <c r="H18" s="35" t="s">
        <v>45</v>
      </c>
      <c r="I18" s="5"/>
      <c r="J18" s="5">
        <v>10</v>
      </c>
      <c r="K18" s="5">
        <v>10</v>
      </c>
      <c r="L18" s="5"/>
      <c r="M18" s="5"/>
      <c r="N18" s="5"/>
    </row>
    <row r="19" spans="1:14">
      <c r="A19" s="15"/>
      <c r="B19" s="4"/>
      <c r="C19" s="15"/>
      <c r="D19" s="16" t="s">
        <v>46</v>
      </c>
      <c r="E19" s="34" t="s">
        <v>47</v>
      </c>
      <c r="F19" s="17"/>
      <c r="G19" s="17"/>
      <c r="H19" s="5" t="s">
        <v>48</v>
      </c>
      <c r="I19" s="5"/>
      <c r="J19" s="16">
        <v>5</v>
      </c>
      <c r="K19" s="16">
        <v>5</v>
      </c>
      <c r="L19" s="5"/>
      <c r="M19" s="5"/>
      <c r="N19" s="5"/>
    </row>
    <row r="20" spans="1:14">
      <c r="A20" s="15"/>
      <c r="B20" s="4"/>
      <c r="C20" s="14" t="s">
        <v>49</v>
      </c>
      <c r="D20" s="16" t="s">
        <v>50</v>
      </c>
      <c r="E20" s="34" t="s">
        <v>51</v>
      </c>
      <c r="F20" s="17"/>
      <c r="G20" s="17"/>
      <c r="H20" s="5" t="s">
        <v>52</v>
      </c>
      <c r="I20" s="5"/>
      <c r="J20" s="16">
        <v>5</v>
      </c>
      <c r="K20" s="16">
        <v>5</v>
      </c>
      <c r="L20" s="5"/>
      <c r="M20" s="5"/>
      <c r="N20" s="5"/>
    </row>
    <row r="21" spans="1:14">
      <c r="A21" s="15"/>
      <c r="B21" s="4"/>
      <c r="C21" s="15"/>
      <c r="D21" s="16" t="s">
        <v>53</v>
      </c>
      <c r="E21" s="34" t="s">
        <v>54</v>
      </c>
      <c r="F21" s="17"/>
      <c r="G21" s="17"/>
      <c r="H21" s="5" t="s">
        <v>55</v>
      </c>
      <c r="I21" s="5"/>
      <c r="J21" s="16">
        <v>5</v>
      </c>
      <c r="K21" s="16">
        <v>5</v>
      </c>
      <c r="L21" s="5"/>
      <c r="M21" s="5"/>
      <c r="N21" s="5"/>
    </row>
    <row r="22" ht="24" spans="1:14">
      <c r="A22" s="15"/>
      <c r="B22" s="4"/>
      <c r="C22" s="4" t="s">
        <v>56</v>
      </c>
      <c r="D22" s="16" t="s">
        <v>57</v>
      </c>
      <c r="E22" s="34" t="s">
        <v>58</v>
      </c>
      <c r="F22" s="17"/>
      <c r="G22" s="17"/>
      <c r="H22" s="5" t="s">
        <v>59</v>
      </c>
      <c r="I22" s="5"/>
      <c r="J22" s="5">
        <v>10</v>
      </c>
      <c r="K22" s="5">
        <v>10</v>
      </c>
      <c r="L22" s="5"/>
      <c r="M22" s="5"/>
      <c r="N22" s="5"/>
    </row>
    <row r="23" ht="123" customHeight="1" spans="1:14">
      <c r="A23" s="15"/>
      <c r="B23" s="4" t="s">
        <v>60</v>
      </c>
      <c r="C23" s="4" t="s">
        <v>61</v>
      </c>
      <c r="D23" s="16" t="s">
        <v>62</v>
      </c>
      <c r="E23" s="17" t="s">
        <v>63</v>
      </c>
      <c r="F23" s="17"/>
      <c r="G23" s="17"/>
      <c r="H23" s="5" t="s">
        <v>64</v>
      </c>
      <c r="I23" s="5"/>
      <c r="J23" s="16">
        <v>30</v>
      </c>
      <c r="K23" s="5">
        <v>27</v>
      </c>
      <c r="L23" s="5" t="s">
        <v>65</v>
      </c>
      <c r="M23" s="5"/>
      <c r="N23" s="5"/>
    </row>
    <row r="24" spans="1:14">
      <c r="A24" s="15"/>
      <c r="B24" s="14" t="s">
        <v>66</v>
      </c>
      <c r="C24" s="4" t="s">
        <v>67</v>
      </c>
      <c r="D24" s="19" t="s">
        <v>68</v>
      </c>
      <c r="E24" s="35" t="s">
        <v>69</v>
      </c>
      <c r="F24" s="5"/>
      <c r="G24" s="5"/>
      <c r="H24" s="20">
        <v>1</v>
      </c>
      <c r="I24" s="5"/>
      <c r="J24" s="5">
        <v>10</v>
      </c>
      <c r="K24" s="5">
        <v>10</v>
      </c>
      <c r="L24" s="27"/>
      <c r="M24" s="28"/>
      <c r="N24" s="29"/>
    </row>
    <row r="25" spans="1:14">
      <c r="A25" s="18"/>
      <c r="B25" s="18"/>
      <c r="C25" s="4"/>
      <c r="D25" s="21"/>
      <c r="E25" s="5"/>
      <c r="F25" s="5"/>
      <c r="G25" s="5"/>
      <c r="H25" s="5"/>
      <c r="I25" s="5"/>
      <c r="J25" s="5"/>
      <c r="K25" s="5"/>
      <c r="L25" s="30"/>
      <c r="M25" s="31"/>
      <c r="N25" s="32"/>
    </row>
    <row r="26" spans="1:14">
      <c r="A26" s="22" t="s">
        <v>70</v>
      </c>
      <c r="B26" s="22"/>
      <c r="C26" s="22"/>
      <c r="D26" s="22"/>
      <c r="E26" s="22"/>
      <c r="F26" s="22"/>
      <c r="G26" s="22"/>
      <c r="H26" s="22"/>
      <c r="I26" s="22"/>
      <c r="J26" s="17">
        <f>SUM(J15:J25)+I8</f>
        <v>100</v>
      </c>
      <c r="K26" s="33">
        <f>SUM(K15:K25)+N8</f>
        <v>97</v>
      </c>
      <c r="L26" s="5"/>
      <c r="M26" s="5"/>
      <c r="N26" s="5"/>
    </row>
    <row r="27" spans="1:14">
      <c r="A27" s="23"/>
      <c r="B27" s="23"/>
      <c r="C27" s="23"/>
      <c r="D27" s="23"/>
      <c r="E27" s="23"/>
      <c r="F27" s="23"/>
      <c r="G27" s="23"/>
      <c r="H27" s="23"/>
      <c r="I27" s="23"/>
      <c r="J27" s="23"/>
      <c r="K27" s="23"/>
      <c r="L27" s="23"/>
      <c r="M27" s="23"/>
      <c r="N27" s="23"/>
    </row>
    <row r="28" ht="127.2" customHeight="1" spans="1:14">
      <c r="A28" s="24" t="s">
        <v>71</v>
      </c>
      <c r="B28" s="24"/>
      <c r="C28" s="24"/>
      <c r="D28" s="24"/>
      <c r="E28" s="24"/>
      <c r="F28" s="24"/>
      <c r="G28" s="24"/>
      <c r="H28" s="24"/>
      <c r="I28" s="24"/>
      <c r="J28" s="24"/>
      <c r="K28" s="24"/>
      <c r="L28" s="24"/>
      <c r="M28" s="24"/>
      <c r="N28" s="24"/>
    </row>
  </sheetData>
  <mergeCells count="72">
    <mergeCell ref="A2:N2"/>
    <mergeCell ref="A3:N3"/>
    <mergeCell ref="A4:B4"/>
    <mergeCell ref="C4:N4"/>
    <mergeCell ref="A5:B5"/>
    <mergeCell ref="C5:G5"/>
    <mergeCell ref="I5:N5"/>
    <mergeCell ref="A6:B6"/>
    <mergeCell ref="C6:G6"/>
    <mergeCell ref="I6:N6"/>
    <mergeCell ref="C7:E7"/>
    <mergeCell ref="I7:L7"/>
    <mergeCell ref="C8:E8"/>
    <mergeCell ref="I8:L8"/>
    <mergeCell ref="C9:E9"/>
    <mergeCell ref="I9:L9"/>
    <mergeCell ref="C10:E10"/>
    <mergeCell ref="I10:L10"/>
    <mergeCell ref="C11:E11"/>
    <mergeCell ref="I11:L11"/>
    <mergeCell ref="B12:G12"/>
    <mergeCell ref="H12:N12"/>
    <mergeCell ref="B13:G13"/>
    <mergeCell ref="H13:N13"/>
    <mergeCell ref="E14:G14"/>
    <mergeCell ref="H14:I14"/>
    <mergeCell ref="L14:N14"/>
    <mergeCell ref="E15:G15"/>
    <mergeCell ref="H15:I15"/>
    <mergeCell ref="L15:N15"/>
    <mergeCell ref="E16:G16"/>
    <mergeCell ref="H16:I16"/>
    <mergeCell ref="L16:N16"/>
    <mergeCell ref="E17:G17"/>
    <mergeCell ref="H17:I17"/>
    <mergeCell ref="L17:N17"/>
    <mergeCell ref="E18:G18"/>
    <mergeCell ref="H18:I18"/>
    <mergeCell ref="L18:N18"/>
    <mergeCell ref="E19:G19"/>
    <mergeCell ref="H19:I19"/>
    <mergeCell ref="L19:N19"/>
    <mergeCell ref="E20:G20"/>
    <mergeCell ref="H20:I20"/>
    <mergeCell ref="L20:N20"/>
    <mergeCell ref="E21:G21"/>
    <mergeCell ref="H21:I21"/>
    <mergeCell ref="L21:N21"/>
    <mergeCell ref="E22:G22"/>
    <mergeCell ref="H22:I22"/>
    <mergeCell ref="L22:N22"/>
    <mergeCell ref="E23:G23"/>
    <mergeCell ref="H23:I23"/>
    <mergeCell ref="L23:N23"/>
    <mergeCell ref="A26:I26"/>
    <mergeCell ref="L26:N26"/>
    <mergeCell ref="A28:N28"/>
    <mergeCell ref="A12:A13"/>
    <mergeCell ref="A14:A25"/>
    <mergeCell ref="B15:B22"/>
    <mergeCell ref="B24:B25"/>
    <mergeCell ref="C15:C17"/>
    <mergeCell ref="C18:C19"/>
    <mergeCell ref="C20:C21"/>
    <mergeCell ref="C24:C25"/>
    <mergeCell ref="D24:D25"/>
    <mergeCell ref="J24:J25"/>
    <mergeCell ref="K24:K25"/>
    <mergeCell ref="A7:B11"/>
    <mergeCell ref="E24:G25"/>
    <mergeCell ref="H24:I25"/>
    <mergeCell ref="L24:N25"/>
  </mergeCells>
  <printOptions horizontalCentered="1"/>
  <pageMargins left="0.503472222222222" right="0.503472222222222" top="0.751388888888889" bottom="0.554861111111111" header="0.298611111111111" footer="0.298611111111111"/>
  <pageSetup paperSize="9" orientation="landscape" horizontalDpi="600"/>
  <headerFooter/>
  <rowBreaks count="1" manualBreakCount="1">
    <brk id="28" max="16383"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静</cp:lastModifiedBy>
  <dcterms:created xsi:type="dcterms:W3CDTF">2015-06-05T18:19:00Z</dcterms:created>
  <dcterms:modified xsi:type="dcterms:W3CDTF">2024-05-16T06:42:03Z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B178459DEF1242BCA94DCDC5107CDD97</vt:lpwstr>
  </property>
  <property fmtid="{D5CDD505-2E9C-101B-9397-08002B2CF9AE}" pid="3" name="KSOProductBuildVer">
    <vt:lpwstr>2052-12.1.0.16729</vt:lpwstr>
  </property>
  <property fmtid="{D5CDD505-2E9C-101B-9397-08002B2CF9AE}" pid="4" name="commondata">
    <vt:lpwstr>eyJoZGlkIjoiM2YwMjYzNjQwNzhlN2VkYWZmMjBkYjhmYjA5MzA5YjMifQ==</vt:lpwstr>
  </property>
</Properties>
</file>