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<sst xmlns="http://schemas.openxmlformats.org/spreadsheetml/2006/main" count="90" uniqueCount="70">
  <si>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</si>
  <si>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</si>
  <si>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</si>
  <si>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</si>
  <si>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奶牛体貌在线智能评分系统</t>
  </si>
  <si>
    <t>主管部门</t>
  </si>
  <si>
    <t>北京市农林科学院</t>
  </si>
  <si>
    <t>实施单位</t>
  </si>
  <si>
    <t>北京市农林科学院信息技术研究中心</t>
  </si>
  <si>
    <t>项目负责人</t>
  </si>
  <si>
    <t>李奇峰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</si>
  <si>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</si>
  <si>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</si>
  <si>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</si>
  <si>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</si>
  <si>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</si>
  <si>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</si>
  <si>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</si>
  <si>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</si>
  <si>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</si>
  <si>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</si>
  <si>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</si>
  <si>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</si>
  <si>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</si>
  <si>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</si>
  <si>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</si>
  <si>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</si>
  <si>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采用深度学习与视觉分析技术，开展奶牛体貌评分标准姿态在线判断、体貌参数可视化计算模型研究，实现荷斯坦奶牛做体高、尻宽、后乳房附着高度等6种性状的在线智能辅助评定。</t>
  </si>
  <si>
    <t>项目经过需求调研、设计实施方案、部署体貌评分装置、构建体貌参数模型、系统研发等步骤，采用深度学习与视觉分析技术，整合专家知识，开展奶牛体貌评分标准姿态在线判断、体貌参数可视化计算模型研究，实现荷斯坦奶牛体高、体深、尻角度、后肢侧视、蹄角度、蹄踵深度等6种性状的在线智能辅助评定。在北京延庆大地群生养殖专业合作社奶牛养殖基地开展示范应用，得到示范基地高度认可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</si>
  <si>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</si>
  <si>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</si>
  <si>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</si>
  <si>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</si>
  <si>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</si>
  <si>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</si>
  <si>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</si>
  <si>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</si>
  <si>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</si>
  <si>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体貌参数评分模型</t>
  </si>
  <si>
    <t>6套</t>
  </si>
  <si>
    <t>体貌标准姿态识别模型</t>
  </si>
  <si>
    <t>体貌评分系统</t>
  </si>
  <si>
    <t>1套</t>
  </si>
  <si>
    <t>质量指标
（15分）</t>
  </si>
  <si>
    <t>牛标准评分姿态识别率</t>
  </si>
  <si>
    <t>≥95%</t>
  </si>
  <si>
    <t>≥96%</t>
  </si>
  <si>
    <t>评分误差</t>
  </si>
  <si>
    <t>≤2分</t>
  </si>
  <si>
    <t>&lt;2分</t>
  </si>
  <si>
    <t>时效指标
（10分）</t>
  </si>
  <si>
    <t>项目执行期内完成度</t>
  </si>
  <si>
    <t>高</t>
  </si>
  <si>
    <t>成本指标（10分）</t>
  </si>
  <si>
    <t>项目核定经费</t>
  </si>
  <si>
    <t>60万元</t>
  </si>
  <si>
    <t>效益指标
（30分）</t>
  </si>
  <si>
    <t>社会效益指标</t>
  </si>
  <si>
    <t>节省评分师现场评分工作</t>
  </si>
  <si>
    <t>优</t>
  </si>
  <si>
    <t>指标设置不清晰</t>
  </si>
  <si>
    <t>评分师培训</t>
  </si>
  <si>
    <t>3人</t>
  </si>
  <si>
    <t>5人</t>
  </si>
  <si>
    <t>满意度指标
（10分）</t>
  </si>
  <si>
    <t>服务对象满意度指标</t>
  </si>
  <si>
    <t>系统界面友好型</t>
  </si>
  <si>
    <t>未开展满意度调查，但应用证明中有所体现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</si>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</sst>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view="pageBreakPreview" zoomScale="94" zoomScaleNormal="100" topLeftCell="A9" workbookViewId="0">
      <selection activeCell="B13" sqref="B13:N13"/>
    </sheetView>
  </sheetViews>
  <sheetFormatPr defaultColWidth="9" defaultRowHeight="14"/>
  <cols>
    <col min="4" max="4" width="18.225" customWidth="1"/>
    <col min="5" max="5" width="2.10833333333333" customWidth="1"/>
    <col min="8" max="9" width="10.2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51503915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60</v>
      </c>
      <c r="G8" s="5">
        <v>60</v>
      </c>
      <c r="H8" s="5">
        <v>60</v>
      </c>
      <c r="I8" s="4">
        <v>10</v>
      </c>
      <c r="J8" s="4"/>
      <c r="K8" s="4"/>
      <c r="L8" s="4"/>
      <c r="M8" s="25">
        <f>H8/G8</f>
        <v>1</v>
      </c>
      <c r="N8" s="26">
        <f>M8*10</f>
        <v>10</v>
      </c>
    </row>
    <row r="9" spans="1:14">
      <c r="A9" s="8"/>
      <c r="B9" s="9"/>
      <c r="C9" s="4" t="s">
        <v>20</v>
      </c>
      <c r="D9" s="4"/>
      <c r="E9" s="4"/>
      <c r="F9" s="5">
        <v>60</v>
      </c>
      <c r="G9" s="5">
        <v>60</v>
      </c>
      <c r="H9" s="5">
        <v>60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4.4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spans="1:14">
      <c r="A15" s="15"/>
      <c r="B15" s="4" t="s">
        <v>36</v>
      </c>
      <c r="C15" s="14" t="s">
        <v>37</v>
      </c>
      <c r="D15" s="16" t="s">
        <v>38</v>
      </c>
      <c r="E15" s="17" t="s">
        <v>39</v>
      </c>
      <c r="F15" s="17"/>
      <c r="G15" s="17"/>
      <c r="H15" s="5" t="s">
        <v>39</v>
      </c>
      <c r="I15" s="5"/>
      <c r="J15" s="5">
        <v>5</v>
      </c>
      <c r="K15" s="5">
        <v>5</v>
      </c>
      <c r="L15" s="5"/>
      <c r="M15" s="5"/>
      <c r="N15" s="5"/>
    </row>
    <row r="16" ht="13.8" customHeight="1" spans="1:14">
      <c r="A16" s="15"/>
      <c r="B16" s="4"/>
      <c r="C16" s="15"/>
      <c r="D16" s="16" t="s">
        <v>40</v>
      </c>
      <c r="E16" s="17" t="s">
        <v>39</v>
      </c>
      <c r="F16" s="17"/>
      <c r="G16" s="17"/>
      <c r="H16" s="5" t="s">
        <v>39</v>
      </c>
      <c r="I16" s="5"/>
      <c r="J16" s="5">
        <v>5</v>
      </c>
      <c r="K16" s="5">
        <v>5</v>
      </c>
      <c r="L16" s="5"/>
      <c r="M16" s="5"/>
      <c r="N16" s="5"/>
    </row>
    <row r="17" ht="13.8" customHeight="1" spans="1:14">
      <c r="A17" s="15"/>
      <c r="B17" s="4"/>
      <c r="C17" s="18"/>
      <c r="D17" s="16" t="s">
        <v>41</v>
      </c>
      <c r="E17" s="17" t="s">
        <v>42</v>
      </c>
      <c r="F17" s="17"/>
      <c r="G17" s="17"/>
      <c r="H17" s="5" t="s">
        <v>42</v>
      </c>
      <c r="I17" s="5"/>
      <c r="J17" s="5">
        <v>5</v>
      </c>
      <c r="K17" s="5">
        <v>5</v>
      </c>
      <c r="L17" s="5"/>
      <c r="M17" s="5"/>
      <c r="N17" s="5"/>
    </row>
    <row r="18" spans="1:14">
      <c r="A18" s="15"/>
      <c r="B18" s="4"/>
      <c r="C18" s="14" t="s">
        <v>43</v>
      </c>
      <c r="D18" s="16" t="s">
        <v>44</v>
      </c>
      <c r="E18" s="17" t="s">
        <v>45</v>
      </c>
      <c r="F18" s="17"/>
      <c r="G18" s="17"/>
      <c r="H18" s="5" t="s">
        <v>46</v>
      </c>
      <c r="I18" s="5"/>
      <c r="J18" s="5">
        <v>5</v>
      </c>
      <c r="K18" s="5">
        <v>5</v>
      </c>
      <c r="L18" s="5"/>
      <c r="M18" s="5"/>
      <c r="N18" s="5"/>
    </row>
    <row r="19" spans="1:14">
      <c r="A19" s="15"/>
      <c r="B19" s="4"/>
      <c r="C19" s="15"/>
      <c r="D19" s="16" t="s">
        <v>47</v>
      </c>
      <c r="E19" s="17" t="s">
        <v>48</v>
      </c>
      <c r="F19" s="17"/>
      <c r="G19" s="17"/>
      <c r="H19" s="5" t="s">
        <v>49</v>
      </c>
      <c r="I19" s="5"/>
      <c r="J19" s="5">
        <v>10</v>
      </c>
      <c r="K19" s="5">
        <v>10</v>
      </c>
      <c r="L19" s="5"/>
      <c r="M19" s="5"/>
      <c r="N19" s="5"/>
    </row>
    <row r="20" ht="24" spans="1:14">
      <c r="A20" s="15"/>
      <c r="B20" s="4"/>
      <c r="C20" s="14" t="s">
        <v>50</v>
      </c>
      <c r="D20" s="16" t="s">
        <v>51</v>
      </c>
      <c r="E20" s="17" t="s">
        <v>52</v>
      </c>
      <c r="F20" s="17"/>
      <c r="G20" s="17"/>
      <c r="H20" s="5" t="s">
        <v>52</v>
      </c>
      <c r="I20" s="5"/>
      <c r="J20" s="5">
        <v>10</v>
      </c>
      <c r="K20" s="5">
        <v>10</v>
      </c>
      <c r="L20" s="5"/>
      <c r="M20" s="5"/>
      <c r="N20" s="5"/>
    </row>
    <row r="21" ht="24" spans="1:14">
      <c r="A21" s="15"/>
      <c r="B21" s="4"/>
      <c r="C21" s="4" t="s">
        <v>53</v>
      </c>
      <c r="D21" s="16" t="s">
        <v>54</v>
      </c>
      <c r="E21" s="19" t="s">
        <v>55</v>
      </c>
      <c r="F21" s="20"/>
      <c r="G21" s="21"/>
      <c r="H21" s="5" t="s">
        <v>55</v>
      </c>
      <c r="I21" s="5"/>
      <c r="J21" s="5">
        <v>10</v>
      </c>
      <c r="K21" s="5">
        <v>10</v>
      </c>
      <c r="L21" s="5"/>
      <c r="M21" s="5"/>
      <c r="N21" s="5"/>
    </row>
    <row r="22" ht="24" spans="1:14">
      <c r="A22" s="15"/>
      <c r="B22" s="4" t="s">
        <v>56</v>
      </c>
      <c r="C22" s="4" t="s">
        <v>57</v>
      </c>
      <c r="D22" s="16" t="s">
        <v>58</v>
      </c>
      <c r="E22" s="17" t="s">
        <v>59</v>
      </c>
      <c r="F22" s="17"/>
      <c r="G22" s="17"/>
      <c r="H22" s="5" t="s">
        <v>59</v>
      </c>
      <c r="I22" s="5"/>
      <c r="J22" s="5">
        <v>15</v>
      </c>
      <c r="K22" s="5">
        <v>13</v>
      </c>
      <c r="L22" s="5" t="s">
        <v>60</v>
      </c>
      <c r="M22" s="5"/>
      <c r="N22" s="5"/>
    </row>
    <row r="23" ht="24" spans="1:14">
      <c r="A23" s="15"/>
      <c r="B23" s="4"/>
      <c r="C23" s="4" t="s">
        <v>57</v>
      </c>
      <c r="D23" s="16" t="s">
        <v>61</v>
      </c>
      <c r="E23" s="5" t="s">
        <v>62</v>
      </c>
      <c r="F23" s="5"/>
      <c r="G23" s="5"/>
      <c r="H23" s="5" t="s">
        <v>63</v>
      </c>
      <c r="I23" s="5"/>
      <c r="J23" s="5">
        <v>15</v>
      </c>
      <c r="K23" s="5">
        <v>15</v>
      </c>
      <c r="L23" s="5"/>
      <c r="M23" s="5"/>
      <c r="N23" s="5"/>
    </row>
    <row r="24" spans="1:14">
      <c r="A24" s="15"/>
      <c r="B24" s="14" t="s">
        <v>64</v>
      </c>
      <c r="C24" s="4" t="s">
        <v>65</v>
      </c>
      <c r="D24" s="16" t="s">
        <v>66</v>
      </c>
      <c r="E24" s="5" t="s">
        <v>52</v>
      </c>
      <c r="F24" s="5"/>
      <c r="G24" s="5"/>
      <c r="H24" s="5" t="s">
        <v>52</v>
      </c>
      <c r="I24" s="5"/>
      <c r="J24" s="5">
        <v>10</v>
      </c>
      <c r="K24" s="5">
        <v>8</v>
      </c>
      <c r="L24" s="5" t="s">
        <v>67</v>
      </c>
      <c r="M24" s="5"/>
      <c r="N24" s="5"/>
    </row>
    <row r="25" ht="18" customHeight="1" spans="1:14">
      <c r="A25" s="18"/>
      <c r="B25" s="18"/>
      <c r="C25" s="4"/>
      <c r="D25" s="16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1:14">
      <c r="A26" s="22" t="s">
        <v>68</v>
      </c>
      <c r="B26" s="22"/>
      <c r="C26" s="22"/>
      <c r="D26" s="22"/>
      <c r="E26" s="22"/>
      <c r="F26" s="22"/>
      <c r="G26" s="22"/>
      <c r="H26" s="22"/>
      <c r="I26" s="22"/>
      <c r="J26" s="17">
        <f>SUM(J15:J25)+I8</f>
        <v>100</v>
      </c>
      <c r="K26" s="27">
        <f>SUM(K15:K25)+N8</f>
        <v>96</v>
      </c>
      <c r="L26" s="5"/>
      <c r="M26" s="5"/>
      <c r="N26" s="5"/>
    </row>
    <row r="27" spans="1:14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ht="127.2" customHeight="1" spans="1:14">
      <c r="A28" s="24" t="s">
        <v>69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</sheetData>
  <mergeCells count="72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A26:I26"/>
    <mergeCell ref="L26:N26"/>
    <mergeCell ref="A28:N28"/>
    <mergeCell ref="A12:A13"/>
    <mergeCell ref="A14:A25"/>
    <mergeCell ref="B15:B21"/>
    <mergeCell ref="B22:B23"/>
    <mergeCell ref="B24:B25"/>
    <mergeCell ref="C15:C17"/>
    <mergeCell ref="C18:C19"/>
    <mergeCell ref="C24:C25"/>
    <mergeCell ref="D24:D25"/>
    <mergeCell ref="J24:J25"/>
    <mergeCell ref="K24:K25"/>
    <mergeCell ref="A7:B11"/>
    <mergeCell ref="E24:G25"/>
    <mergeCell ref="H24:I25"/>
    <mergeCell ref="L24:N25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/>
  <headerFooter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B178459DEF1242BCA94DCDC5107CDD97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