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H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概括项目总体完成情况</t>
        </r>
      </text>
    </comment>
    <comment ref="B31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<sst xmlns="http://schemas.openxmlformats.org/spreadsheetml/2006/main" count="123" uniqueCount="91">
  <si>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</si>
  <si>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</si>
  <si>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</si>
  <si>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</si>
  <si>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北京市创新团队-设施蔬菜创新团队叶类蔬菜育种岗位专家工作经费</t>
  </si>
  <si>
    <t>主管部门</t>
  </si>
  <si>
    <t>北京市农业局</t>
  </si>
  <si>
    <t>实施单位</t>
  </si>
  <si>
    <t>北京市农林科学院蔬菜研究所</t>
  </si>
  <si>
    <t>项目负责人</t>
  </si>
  <si>
    <t>余阳俊</t>
  </si>
  <si>
    <t>联系电话</t>
  </si>
  <si>
    <t>010-51503056/13681478903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</si>
  <si>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</si>
  <si>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</si>
  <si>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</si>
  <si>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</si>
  <si>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</si>
  <si>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</si>
  <si>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</si>
  <si>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</si>
  <si>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50万元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</si>
  <si>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</si>
  <si>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</si>
  <si>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</si>
  <si>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</si>
  <si>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</si>
  <si>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</si>
  <si>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</si>
  <si>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1、研究重要病害（霜霉病、枯萎病、软腐病等）田间抗病性鉴定和评价技术1项。                                                                                                                                                              2、创制抗2种以上病害、耐热、耐抽薹、优质快菜、油菜育种材料8-9份。
3、引进并筛选适宜设施栽培的出丰产、优质、抗病、特色叶菜新品种4个（生菜1个、芹菜1个、快菜1个、油菜1个），选育适宜设施栽培的满足周年生产需要的优质、抗病、特色快菜、油菜新品种2个（快菜1个、油菜1个）。
4、完成4个试验站和基地快菜、油菜、生菜、芹菜品种的试验示范工作，组织观摩会和新品种培训1次，示范面积达到10亩以上，推广新品种及配套栽培技术,推广已育成新品种面积2万亩,培训农户500人次。
5、发表核心期刊论文1篇，申请或授权发明专利1项，申请或获得新品种权1项，提交科研年度进展总结报告1个。</t>
  </si>
  <si>
    <t>1、研究重要病害（霜霉病、枯萎病、软腐病等）田间抗病性鉴定和评价技术1项                                                                                                                                                              2、创制抗2种以上病害、耐热、耐抽薹、优质快菜、油菜育种材料10份。
3、引进并筛选适宜设施栽培的出丰产、优质、抗病、特色叶菜新品种6个（快菜1个、油菜2个、生菜2个、芹菜1个），选育适宜设施栽培的满足周年生产需要的优质、抗病、特色快菜、油菜新品种5个（快菜3个、油菜2个）。
4、完成5个试验站和基地快菜、油菜、生菜、芹菜品种的试验示范工作，组织观摩会和新品种培训1次，示范面积达到21亩以上，推广新品种及配套栽培技术,推广已育成新品种面积2.4万亩,培训农户500人次。
5、发表核心期刊论文1篇，获得北京市科学技术奖二等奖1项，申请新品种权1项，提交科研年度进展总结报告1个。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</si>
  <si>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</si>
  <si>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</si>
  <si>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</si>
  <si>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</si>
  <si>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</si>
  <si>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</si>
  <si>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</si>
  <si>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</si>
  <si>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</si>
  <si>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新技术</t>
  </si>
  <si>
    <t>1项</t>
  </si>
  <si>
    <t>创制新材料</t>
  </si>
  <si>
    <t>8份</t>
  </si>
  <si>
    <t>10份</t>
  </si>
  <si>
    <t>新组合或新品种</t>
  </si>
  <si>
    <t>6个</t>
  </si>
  <si>
    <t>11个</t>
  </si>
  <si>
    <t>试验点</t>
  </si>
  <si>
    <t>4个</t>
  </si>
  <si>
    <t>5个</t>
  </si>
  <si>
    <t>品比试验面积</t>
  </si>
  <si>
    <t>≥10亩</t>
  </si>
  <si>
    <t>21亩</t>
  </si>
  <si>
    <t>推广面积</t>
  </si>
  <si>
    <t>20000亩</t>
  </si>
  <si>
    <t>2.4亩</t>
  </si>
  <si>
    <t>观摩会</t>
  </si>
  <si>
    <t>1次</t>
  </si>
  <si>
    <t>培训农户</t>
  </si>
  <si>
    <t>500人次</t>
  </si>
  <si>
    <t>发表论文</t>
  </si>
  <si>
    <t>1篇</t>
  </si>
  <si>
    <t>专利</t>
  </si>
  <si>
    <t>省部级奖1项</t>
  </si>
  <si>
    <t>专利申请安排不及时，但获得省部级2等奖1项。需加强技术专利申请。</t>
  </si>
  <si>
    <t>品种权</t>
  </si>
  <si>
    <t>年度进展总结报告</t>
  </si>
  <si>
    <t>1个</t>
  </si>
  <si>
    <t>质量指标
（15分）</t>
  </si>
  <si>
    <t>作物优异资源或材料较对照改进</t>
  </si>
  <si>
    <t>优</t>
  </si>
  <si>
    <t>新品种比对照改良幅度</t>
  </si>
  <si>
    <t>时效指标
（10分）</t>
  </si>
  <si>
    <t>项目执行期内完成度</t>
  </si>
  <si>
    <t>成本指标（10分）</t>
  </si>
  <si>
    <t>项目核定经费</t>
  </si>
  <si>
    <t>效益指标
（30分）</t>
  </si>
  <si>
    <t>经济效益指标</t>
  </si>
  <si>
    <t>新品种亩增收</t>
  </si>
  <si>
    <t>≥500元</t>
  </si>
  <si>
    <t>600元</t>
  </si>
  <si>
    <t>社会效益指标</t>
  </si>
  <si>
    <t>社会影响力、农民认可度</t>
  </si>
  <si>
    <t>需进一步加强新品种宣传推广，提高社会影响力和农民认可度</t>
  </si>
  <si>
    <t>满意度指标
（10分）</t>
  </si>
  <si>
    <t>服务对象满意度指标</t>
  </si>
  <si>
    <t>品种、技术使用者满意度</t>
  </si>
  <si>
    <t>需进一步针对农户需求对接品种和技术，提高满意度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</si>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</sst>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</numFmts>
  <fonts count="3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等线"/>
      <charset val="134"/>
      <scheme val="minor"/>
    </font>
    <font>
      <sz val="9"/>
      <name val="SimSun"/>
      <charset val="134"/>
    </font>
    <font>
      <b/>
      <sz val="9"/>
      <color rgb="FF000000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9" applyNumberFormat="0" applyAlignment="0" applyProtection="0">
      <alignment vertical="center"/>
    </xf>
    <xf numFmtId="0" fontId="21" fillId="4" borderId="20" applyNumberFormat="0" applyAlignment="0" applyProtection="0">
      <alignment vertical="center"/>
    </xf>
    <xf numFmtId="0" fontId="22" fillId="4" borderId="19" applyNumberFormat="0" applyAlignment="0" applyProtection="0">
      <alignment vertical="center"/>
    </xf>
    <xf numFmtId="0" fontId="23" fillId="5" borderId="21" applyNumberFormat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/>
    <xf numFmtId="0" fontId="32" fillId="0" borderId="0"/>
    <xf numFmtId="0" fontId="31" fillId="0" borderId="0"/>
    <xf numFmtId="0" fontId="31" fillId="0" borderId="0"/>
  </cellStyleXfs>
  <cellXfs count="44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9" fontId="7" fillId="0" borderId="10" xfId="0" applyNumberFormat="1" applyFont="1" applyBorder="1" applyAlignment="1">
      <alignment horizontal="center" vertical="center" wrapText="1"/>
    </xf>
    <xf numFmtId="9" fontId="1" fillId="0" borderId="10" xfId="0" applyNumberFormat="1" applyFont="1" applyFill="1" applyBorder="1" applyAlignment="1">
      <alignment horizontal="center" vertical="center" wrapText="1"/>
    </xf>
    <xf numFmtId="0" fontId="9" fillId="0" borderId="14" xfId="52" applyFont="1" applyBorder="1" applyAlignment="1">
      <alignment vertical="center" wrapText="1"/>
    </xf>
    <xf numFmtId="0" fontId="9" fillId="0" borderId="14" xfId="51" applyFont="1" applyBorder="1" applyAlignment="1">
      <alignment vertical="center" wrapText="1"/>
    </xf>
    <xf numFmtId="0" fontId="9" fillId="0" borderId="15" xfId="51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" xfId="49"/>
    <cellStyle name="常规 2 2" xfId="50"/>
    <cellStyle name="常规 7" xfId="51"/>
    <cellStyle name="常规 8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view="pageBreakPreview" zoomScaleNormal="100" topLeftCell="A12" workbookViewId="0">
      <selection activeCell="R30" sqref="R30"/>
    </sheetView>
  </sheetViews>
  <sheetFormatPr defaultColWidth="9" defaultRowHeight="14"/>
  <cols>
    <col min="1" max="1" width="7.375" customWidth="1"/>
    <col min="4" max="4" width="9" customWidth="1"/>
    <col min="5" max="5" width="2.125" customWidth="1"/>
    <col min="6" max="7" width="5.125" customWidth="1"/>
    <col min="8" max="8" width="8.875" customWidth="1"/>
    <col min="9" max="9" width="4.75" customWidth="1"/>
    <col min="10" max="12" width="5.375" customWidth="1"/>
    <col min="13" max="14" width="7" customWidth="1"/>
  </cols>
  <sheetData>
    <row r="1" ht="22.5" customHeight="1" spans="1:1">
      <c r="A1" s="2" t="s">
        <v>0</v>
      </c>
    </row>
    <row r="2" ht="22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2.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2.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2.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5" t="s">
        <v>7</v>
      </c>
      <c r="I5" s="6" t="s">
        <v>8</v>
      </c>
      <c r="J5" s="6"/>
      <c r="K5" s="6"/>
      <c r="L5" s="6"/>
      <c r="M5" s="6"/>
      <c r="N5" s="6"/>
    </row>
    <row r="6" ht="22.5" customHeight="1" spans="1:14">
      <c r="A6" s="5" t="s">
        <v>9</v>
      </c>
      <c r="B6" s="5"/>
      <c r="C6" s="6" t="s">
        <v>10</v>
      </c>
      <c r="D6" s="6"/>
      <c r="E6" s="6"/>
      <c r="F6" s="6"/>
      <c r="G6" s="6"/>
      <c r="H6" s="5" t="s">
        <v>11</v>
      </c>
      <c r="I6" s="6" t="s">
        <v>12</v>
      </c>
      <c r="J6" s="6"/>
      <c r="K6" s="6"/>
      <c r="L6" s="6"/>
      <c r="M6" s="6"/>
      <c r="N6" s="6"/>
    </row>
    <row r="7" ht="22.5" customHeight="1" spans="1:14">
      <c r="A7" s="7" t="s">
        <v>13</v>
      </c>
      <c r="B7" s="8"/>
      <c r="C7" s="5"/>
      <c r="D7" s="5"/>
      <c r="E7" s="5"/>
      <c r="F7" s="5" t="s">
        <v>14</v>
      </c>
      <c r="G7" s="5" t="s">
        <v>15</v>
      </c>
      <c r="H7" s="5" t="s">
        <v>16</v>
      </c>
      <c r="I7" s="5" t="s">
        <v>17</v>
      </c>
      <c r="J7" s="5"/>
      <c r="K7" s="5"/>
      <c r="L7" s="5"/>
      <c r="M7" s="5" t="s">
        <v>18</v>
      </c>
      <c r="N7" s="5" t="s">
        <v>19</v>
      </c>
    </row>
    <row r="8" ht="22.5" customHeight="1" spans="1:14">
      <c r="A8" s="9"/>
      <c r="B8" s="10"/>
      <c r="C8" s="11" t="s">
        <v>20</v>
      </c>
      <c r="D8" s="11"/>
      <c r="E8" s="11"/>
      <c r="F8" s="6" t="s">
        <v>21</v>
      </c>
      <c r="G8" s="6" t="s">
        <v>21</v>
      </c>
      <c r="H8" s="6" t="s">
        <v>21</v>
      </c>
      <c r="I8" s="5">
        <v>10</v>
      </c>
      <c r="J8" s="5"/>
      <c r="K8" s="5"/>
      <c r="L8" s="5"/>
      <c r="M8" s="35">
        <v>1</v>
      </c>
      <c r="N8" s="36">
        <f>M8*10</f>
        <v>10</v>
      </c>
    </row>
    <row r="9" ht="22.5" customHeight="1" spans="1:14">
      <c r="A9" s="9"/>
      <c r="B9" s="10"/>
      <c r="C9" s="5" t="s">
        <v>22</v>
      </c>
      <c r="D9" s="5"/>
      <c r="E9" s="5"/>
      <c r="F9" s="6" t="s">
        <v>21</v>
      </c>
      <c r="G9" s="6" t="s">
        <v>21</v>
      </c>
      <c r="H9" s="6" t="s">
        <v>21</v>
      </c>
      <c r="I9" s="6" t="s">
        <v>23</v>
      </c>
      <c r="J9" s="6"/>
      <c r="K9" s="6"/>
      <c r="L9" s="6"/>
      <c r="M9" s="6" t="s">
        <v>23</v>
      </c>
      <c r="N9" s="6" t="s">
        <v>23</v>
      </c>
    </row>
    <row r="10" ht="22.5" customHeight="1" spans="1:14">
      <c r="A10" s="9"/>
      <c r="B10" s="10"/>
      <c r="C10" s="5" t="s">
        <v>24</v>
      </c>
      <c r="D10" s="5"/>
      <c r="E10" s="5"/>
      <c r="F10" s="6">
        <v>0</v>
      </c>
      <c r="G10" s="6">
        <v>0</v>
      </c>
      <c r="H10" s="6">
        <v>0</v>
      </c>
      <c r="I10" s="6" t="s">
        <v>23</v>
      </c>
      <c r="J10" s="6"/>
      <c r="K10" s="6"/>
      <c r="L10" s="6"/>
      <c r="M10" s="6" t="s">
        <v>23</v>
      </c>
      <c r="N10" s="6" t="s">
        <v>23</v>
      </c>
    </row>
    <row r="11" ht="22.5" customHeight="1" spans="1:14">
      <c r="A11" s="12"/>
      <c r="B11" s="13"/>
      <c r="C11" s="5" t="s">
        <v>25</v>
      </c>
      <c r="D11" s="5"/>
      <c r="E11" s="5"/>
      <c r="F11" s="6">
        <v>0</v>
      </c>
      <c r="G11" s="6">
        <v>0</v>
      </c>
      <c r="H11" s="6">
        <v>0</v>
      </c>
      <c r="I11" s="6" t="s">
        <v>23</v>
      </c>
      <c r="J11" s="6"/>
      <c r="K11" s="6"/>
      <c r="L11" s="6"/>
      <c r="M11" s="6" t="s">
        <v>23</v>
      </c>
      <c r="N11" s="6" t="s">
        <v>23</v>
      </c>
    </row>
    <row r="12" ht="22.5" customHeight="1" spans="1:14">
      <c r="A12" s="5" t="s">
        <v>26</v>
      </c>
      <c r="B12" s="5" t="s">
        <v>27</v>
      </c>
      <c r="C12" s="5"/>
      <c r="D12" s="5"/>
      <c r="E12" s="5"/>
      <c r="F12" s="5"/>
      <c r="G12" s="5"/>
      <c r="H12" s="5" t="s">
        <v>28</v>
      </c>
      <c r="I12" s="5"/>
      <c r="J12" s="5"/>
      <c r="K12" s="5"/>
      <c r="L12" s="5"/>
      <c r="M12" s="5"/>
      <c r="N12" s="5"/>
    </row>
    <row r="13" ht="198.75" customHeight="1" spans="1:14">
      <c r="A13" s="5"/>
      <c r="B13" s="14" t="s">
        <v>29</v>
      </c>
      <c r="C13" s="14"/>
      <c r="D13" s="14"/>
      <c r="E13" s="14"/>
      <c r="F13" s="14"/>
      <c r="G13" s="14"/>
      <c r="H13" s="14" t="s">
        <v>30</v>
      </c>
      <c r="I13" s="14"/>
      <c r="J13" s="14"/>
      <c r="K13" s="14"/>
      <c r="L13" s="14"/>
      <c r="M13" s="14"/>
      <c r="N13" s="14"/>
    </row>
    <row r="14" ht="22.5" customHeight="1" spans="1:14">
      <c r="A14" s="15" t="s">
        <v>31</v>
      </c>
      <c r="B14" s="5" t="s">
        <v>32</v>
      </c>
      <c r="C14" s="5" t="s">
        <v>33</v>
      </c>
      <c r="D14" s="5" t="s">
        <v>34</v>
      </c>
      <c r="E14" s="5" t="s">
        <v>35</v>
      </c>
      <c r="F14" s="5"/>
      <c r="G14" s="5"/>
      <c r="H14" s="5" t="s">
        <v>36</v>
      </c>
      <c r="I14" s="5"/>
      <c r="J14" s="5" t="s">
        <v>17</v>
      </c>
      <c r="K14" s="5" t="s">
        <v>19</v>
      </c>
      <c r="L14" s="5" t="s">
        <v>37</v>
      </c>
      <c r="M14" s="5"/>
      <c r="N14" s="5"/>
    </row>
    <row r="15" ht="22.5" customHeight="1" spans="1:14">
      <c r="A15" s="16"/>
      <c r="B15" s="5" t="s">
        <v>38</v>
      </c>
      <c r="C15" s="15" t="s">
        <v>39</v>
      </c>
      <c r="D15" s="17" t="s">
        <v>40</v>
      </c>
      <c r="E15" s="18" t="s">
        <v>41</v>
      </c>
      <c r="F15" s="18"/>
      <c r="G15" s="18"/>
      <c r="H15" s="19" t="s">
        <v>41</v>
      </c>
      <c r="I15" s="37"/>
      <c r="J15" s="38">
        <v>1</v>
      </c>
      <c r="K15" s="38">
        <v>1</v>
      </c>
      <c r="L15" s="6"/>
      <c r="M15" s="6"/>
      <c r="N15" s="6"/>
    </row>
    <row r="16" ht="22.5" customHeight="1" spans="1:14">
      <c r="A16" s="16"/>
      <c r="B16" s="5"/>
      <c r="C16" s="16"/>
      <c r="D16" s="17" t="s">
        <v>42</v>
      </c>
      <c r="E16" s="18" t="s">
        <v>43</v>
      </c>
      <c r="F16" s="18"/>
      <c r="G16" s="18"/>
      <c r="H16" s="19" t="s">
        <v>44</v>
      </c>
      <c r="I16" s="37"/>
      <c r="J16" s="38">
        <v>2</v>
      </c>
      <c r="K16" s="38">
        <v>2</v>
      </c>
      <c r="L16" s="6"/>
      <c r="M16" s="6"/>
      <c r="N16" s="6"/>
    </row>
    <row r="17" ht="22.5" customHeight="1" spans="1:14">
      <c r="A17" s="16"/>
      <c r="B17" s="5"/>
      <c r="C17" s="16"/>
      <c r="D17" s="17" t="s">
        <v>45</v>
      </c>
      <c r="E17" s="18" t="s">
        <v>46</v>
      </c>
      <c r="F17" s="18"/>
      <c r="G17" s="18"/>
      <c r="H17" s="19" t="s">
        <v>47</v>
      </c>
      <c r="I17" s="37"/>
      <c r="J17" s="38">
        <v>2</v>
      </c>
      <c r="K17" s="38">
        <v>2</v>
      </c>
      <c r="L17" s="6"/>
      <c r="M17" s="6"/>
      <c r="N17" s="6"/>
    </row>
    <row r="18" ht="22.5" customHeight="1" spans="1:14">
      <c r="A18" s="16"/>
      <c r="B18" s="5"/>
      <c r="C18" s="16"/>
      <c r="D18" s="17" t="s">
        <v>48</v>
      </c>
      <c r="E18" s="18" t="s">
        <v>49</v>
      </c>
      <c r="F18" s="18"/>
      <c r="G18" s="18"/>
      <c r="H18" s="19" t="s">
        <v>50</v>
      </c>
      <c r="I18" s="37"/>
      <c r="J18" s="38">
        <v>1</v>
      </c>
      <c r="K18" s="38">
        <v>1</v>
      </c>
      <c r="L18" s="6"/>
      <c r="M18" s="6"/>
      <c r="N18" s="6"/>
    </row>
    <row r="19" ht="22.5" customHeight="1" spans="1:14">
      <c r="A19" s="16"/>
      <c r="B19" s="5"/>
      <c r="C19" s="16"/>
      <c r="D19" s="17" t="s">
        <v>51</v>
      </c>
      <c r="E19" s="18" t="s">
        <v>52</v>
      </c>
      <c r="F19" s="18"/>
      <c r="G19" s="18"/>
      <c r="H19" s="19" t="s">
        <v>53</v>
      </c>
      <c r="I19" s="37"/>
      <c r="J19" s="38">
        <v>1</v>
      </c>
      <c r="K19" s="38">
        <v>1</v>
      </c>
      <c r="L19" s="6"/>
      <c r="M19" s="6"/>
      <c r="N19" s="6"/>
    </row>
    <row r="20" ht="22.5" customHeight="1" spans="1:14">
      <c r="A20" s="16"/>
      <c r="B20" s="5"/>
      <c r="C20" s="16"/>
      <c r="D20" s="17" t="s">
        <v>54</v>
      </c>
      <c r="E20" s="18" t="s">
        <v>55</v>
      </c>
      <c r="F20" s="18"/>
      <c r="G20" s="18"/>
      <c r="H20" s="19" t="s">
        <v>56</v>
      </c>
      <c r="I20" s="37"/>
      <c r="J20" s="38">
        <v>2</v>
      </c>
      <c r="K20" s="38">
        <v>2</v>
      </c>
      <c r="L20" s="6"/>
      <c r="M20" s="6"/>
      <c r="N20" s="6"/>
    </row>
    <row r="21" ht="22.5" customHeight="1" spans="1:14">
      <c r="A21" s="16"/>
      <c r="B21" s="5"/>
      <c r="C21" s="16"/>
      <c r="D21" s="17" t="s">
        <v>57</v>
      </c>
      <c r="E21" s="18" t="s">
        <v>58</v>
      </c>
      <c r="F21" s="18"/>
      <c r="G21" s="18"/>
      <c r="H21" s="19" t="s">
        <v>58</v>
      </c>
      <c r="I21" s="37"/>
      <c r="J21" s="38">
        <v>1</v>
      </c>
      <c r="K21" s="38">
        <v>1</v>
      </c>
      <c r="L21" s="6"/>
      <c r="M21" s="6"/>
      <c r="N21" s="6"/>
    </row>
    <row r="22" ht="22.5" customHeight="1" spans="1:14">
      <c r="A22" s="16"/>
      <c r="B22" s="5"/>
      <c r="C22" s="16"/>
      <c r="D22" s="17" t="s">
        <v>59</v>
      </c>
      <c r="E22" s="18" t="s">
        <v>60</v>
      </c>
      <c r="F22" s="18"/>
      <c r="G22" s="18"/>
      <c r="H22" s="19" t="s">
        <v>60</v>
      </c>
      <c r="I22" s="37"/>
      <c r="J22" s="38">
        <v>1</v>
      </c>
      <c r="K22" s="38">
        <v>1</v>
      </c>
      <c r="L22" s="6"/>
      <c r="M22" s="6"/>
      <c r="N22" s="6"/>
    </row>
    <row r="23" ht="22.5" customHeight="1" spans="1:14">
      <c r="A23" s="16"/>
      <c r="B23" s="5"/>
      <c r="C23" s="16"/>
      <c r="D23" s="17" t="s">
        <v>61</v>
      </c>
      <c r="E23" s="18" t="s">
        <v>62</v>
      </c>
      <c r="F23" s="18"/>
      <c r="G23" s="18"/>
      <c r="H23" s="19" t="s">
        <v>62</v>
      </c>
      <c r="I23" s="37"/>
      <c r="J23" s="38">
        <v>1</v>
      </c>
      <c r="K23" s="38">
        <v>1</v>
      </c>
      <c r="L23" s="6"/>
      <c r="M23" s="6"/>
      <c r="N23" s="6"/>
    </row>
    <row r="24" ht="37.5" customHeight="1" spans="1:14">
      <c r="A24" s="16"/>
      <c r="B24" s="5"/>
      <c r="C24" s="16"/>
      <c r="D24" s="17" t="s">
        <v>63</v>
      </c>
      <c r="E24" s="18" t="s">
        <v>41</v>
      </c>
      <c r="F24" s="18"/>
      <c r="G24" s="18"/>
      <c r="H24" s="19" t="s">
        <v>64</v>
      </c>
      <c r="I24" s="37"/>
      <c r="J24" s="38">
        <v>1</v>
      </c>
      <c r="K24" s="38">
        <v>0</v>
      </c>
      <c r="L24" s="39" t="s">
        <v>65</v>
      </c>
      <c r="M24" s="40"/>
      <c r="N24" s="41"/>
    </row>
    <row r="25" ht="22.5" customHeight="1" spans="1:14">
      <c r="A25" s="16"/>
      <c r="B25" s="5"/>
      <c r="C25" s="16"/>
      <c r="D25" s="17" t="s">
        <v>66</v>
      </c>
      <c r="E25" s="18" t="s">
        <v>41</v>
      </c>
      <c r="F25" s="18"/>
      <c r="G25" s="18"/>
      <c r="H25" s="19" t="s">
        <v>41</v>
      </c>
      <c r="I25" s="37"/>
      <c r="J25" s="38">
        <v>1</v>
      </c>
      <c r="K25" s="38">
        <v>1</v>
      </c>
      <c r="L25" s="6"/>
      <c r="M25" s="6"/>
      <c r="N25" s="6"/>
    </row>
    <row r="26" ht="22.5" customHeight="1" spans="1:14">
      <c r="A26" s="16"/>
      <c r="B26" s="5"/>
      <c r="C26" s="20"/>
      <c r="D26" s="17" t="s">
        <v>67</v>
      </c>
      <c r="E26" s="18" t="s">
        <v>68</v>
      </c>
      <c r="F26" s="18"/>
      <c r="G26" s="18"/>
      <c r="H26" s="19" t="s">
        <v>68</v>
      </c>
      <c r="I26" s="37"/>
      <c r="J26" s="38">
        <v>1</v>
      </c>
      <c r="K26" s="38">
        <v>1</v>
      </c>
      <c r="L26" s="6"/>
      <c r="M26" s="6"/>
      <c r="N26" s="6"/>
    </row>
    <row r="27" ht="22.5" customHeight="1" spans="1:14">
      <c r="A27" s="16"/>
      <c r="B27" s="5"/>
      <c r="C27" s="15" t="s">
        <v>69</v>
      </c>
      <c r="D27" s="21" t="s">
        <v>70</v>
      </c>
      <c r="E27" s="22" t="s">
        <v>71</v>
      </c>
      <c r="F27" s="23"/>
      <c r="G27" s="24"/>
      <c r="H27" s="19" t="s">
        <v>71</v>
      </c>
      <c r="I27" s="37"/>
      <c r="J27" s="42">
        <v>5</v>
      </c>
      <c r="K27" s="42">
        <v>5</v>
      </c>
      <c r="L27" s="6"/>
      <c r="M27" s="6"/>
      <c r="N27" s="6"/>
    </row>
    <row r="28" ht="22.5" customHeight="1" spans="1:14">
      <c r="A28" s="16"/>
      <c r="B28" s="5"/>
      <c r="C28" s="16"/>
      <c r="D28" s="25" t="s">
        <v>72</v>
      </c>
      <c r="E28" s="26">
        <v>0.05</v>
      </c>
      <c r="F28" s="23"/>
      <c r="G28" s="24"/>
      <c r="H28" s="27">
        <v>0.05</v>
      </c>
      <c r="I28" s="37"/>
      <c r="J28" s="42">
        <v>10</v>
      </c>
      <c r="K28" s="42">
        <v>10</v>
      </c>
      <c r="L28" s="6"/>
      <c r="M28" s="6"/>
      <c r="N28" s="6"/>
    </row>
    <row r="29" ht="22.5" customHeight="1" spans="1:14">
      <c r="A29" s="16"/>
      <c r="B29" s="5"/>
      <c r="C29" s="15" t="s">
        <v>73</v>
      </c>
      <c r="D29" s="21" t="s">
        <v>74</v>
      </c>
      <c r="E29" s="18" t="s">
        <v>71</v>
      </c>
      <c r="F29" s="18"/>
      <c r="G29" s="18"/>
      <c r="H29" s="19" t="s">
        <v>71</v>
      </c>
      <c r="I29" s="37"/>
      <c r="J29" s="42">
        <v>10</v>
      </c>
      <c r="K29" s="42">
        <v>10</v>
      </c>
      <c r="L29" s="6"/>
      <c r="M29" s="6"/>
      <c r="N29" s="6"/>
    </row>
    <row r="30" ht="22.5" customHeight="1" spans="1:14">
      <c r="A30" s="16"/>
      <c r="B30" s="5"/>
      <c r="C30" s="5" t="s">
        <v>75</v>
      </c>
      <c r="D30" s="28" t="s">
        <v>76</v>
      </c>
      <c r="E30" s="22" t="s">
        <v>21</v>
      </c>
      <c r="F30" s="23"/>
      <c r="G30" s="24"/>
      <c r="H30" s="19" t="s">
        <v>21</v>
      </c>
      <c r="I30" s="37"/>
      <c r="J30" s="42">
        <v>10</v>
      </c>
      <c r="K30" s="42">
        <v>10</v>
      </c>
      <c r="L30" s="6"/>
      <c r="M30" s="6"/>
      <c r="N30" s="6"/>
    </row>
    <row r="31" ht="22.5" customHeight="1" spans="1:14">
      <c r="A31" s="16"/>
      <c r="B31" s="5" t="s">
        <v>77</v>
      </c>
      <c r="C31" s="5" t="s">
        <v>78</v>
      </c>
      <c r="D31" s="29" t="s">
        <v>79</v>
      </c>
      <c r="E31" s="6" t="s">
        <v>80</v>
      </c>
      <c r="F31" s="6"/>
      <c r="G31" s="6"/>
      <c r="H31" s="19" t="s">
        <v>81</v>
      </c>
      <c r="I31" s="37"/>
      <c r="J31" s="42">
        <v>15</v>
      </c>
      <c r="K31" s="42">
        <v>15</v>
      </c>
      <c r="L31" s="6"/>
      <c r="M31" s="6"/>
      <c r="N31" s="6"/>
    </row>
    <row r="32" ht="36" customHeight="1" spans="1:14">
      <c r="A32" s="16"/>
      <c r="B32" s="5"/>
      <c r="C32" s="5" t="s">
        <v>82</v>
      </c>
      <c r="D32" s="30" t="s">
        <v>83</v>
      </c>
      <c r="E32" s="18" t="s">
        <v>71</v>
      </c>
      <c r="F32" s="18"/>
      <c r="G32" s="18"/>
      <c r="H32" s="19" t="s">
        <v>71</v>
      </c>
      <c r="I32" s="37"/>
      <c r="J32" s="42">
        <v>15</v>
      </c>
      <c r="K32" s="42">
        <v>13</v>
      </c>
      <c r="L32" s="39" t="s">
        <v>84</v>
      </c>
      <c r="M32" s="40"/>
      <c r="N32" s="41"/>
    </row>
    <row r="33" ht="36" customHeight="1" spans="1:14">
      <c r="A33" s="16"/>
      <c r="B33" s="15" t="s">
        <v>85</v>
      </c>
      <c r="C33" s="5" t="s">
        <v>86</v>
      </c>
      <c r="D33" s="31" t="s">
        <v>87</v>
      </c>
      <c r="E33" s="6" t="s">
        <v>71</v>
      </c>
      <c r="F33" s="6"/>
      <c r="G33" s="6"/>
      <c r="H33" s="19" t="s">
        <v>71</v>
      </c>
      <c r="I33" s="37"/>
      <c r="J33" s="42">
        <v>10</v>
      </c>
      <c r="K33" s="42">
        <v>9</v>
      </c>
      <c r="L33" s="39" t="s">
        <v>88</v>
      </c>
      <c r="M33" s="40"/>
      <c r="N33" s="41"/>
    </row>
    <row r="34" ht="22.5" customHeight="1" spans="1:14">
      <c r="A34" s="32" t="s">
        <v>89</v>
      </c>
      <c r="B34" s="32"/>
      <c r="C34" s="32"/>
      <c r="D34" s="32"/>
      <c r="E34" s="32"/>
      <c r="F34" s="32"/>
      <c r="G34" s="32"/>
      <c r="H34" s="32"/>
      <c r="I34" s="32"/>
      <c r="J34" s="18">
        <f>SUM(J15:J33)+I8</f>
        <v>100</v>
      </c>
      <c r="K34" s="43">
        <f>SUM(K15:K33)+N8</f>
        <v>96</v>
      </c>
      <c r="L34" s="6"/>
      <c r="M34" s="6"/>
      <c r="N34" s="6"/>
    </row>
    <row r="35" ht="138.75" customHeight="1" spans="1:14">
      <c r="A35" s="33" t="s">
        <v>90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</row>
    <row r="38" s="1" customFormat="1" ht="12" customHeight="1" spans="3:11">
      <c r="C38" s="34"/>
      <c r="D38" s="34"/>
      <c r="E38" s="34"/>
      <c r="K38" s="34"/>
    </row>
    <row r="39" s="1" customFormat="1" ht="12" customHeight="1" spans="3:11">
      <c r="C39"/>
      <c r="D39"/>
      <c r="E39"/>
      <c r="K39"/>
    </row>
  </sheetData>
  <mergeCells count="94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A34:I34"/>
    <mergeCell ref="L34:N34"/>
    <mergeCell ref="A35:N35"/>
    <mergeCell ref="A12:A13"/>
    <mergeCell ref="A14:A33"/>
    <mergeCell ref="B15:B30"/>
    <mergeCell ref="B31:B32"/>
    <mergeCell ref="C15:C26"/>
    <mergeCell ref="C27:C28"/>
    <mergeCell ref="A7:B11"/>
  </mergeCells>
  <dataValidations count="1">
    <dataValidation type="list" allowBlank="1" showInputMessage="1" showErrorMessage="1" sqref="H27 H29 H32:H33">
      <formula1>$T$2:$T$10</formula1>
    </dataValidation>
  </dataValidations>
  <printOptions horizontalCentered="1"/>
  <pageMargins left="0.503472222222222" right="0.503472222222222" top="0.751388888888889" bottom="0.554861111111111" header="0.298611111111111" footer="0.298611111111111"/>
  <pageSetup paperSize="9" orientation="portrait"/>
  <headerFooter/>
  <rowBreaks count="1" manualBreakCount="1">
    <brk id="35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cp:lastPrinted>2024-04-16T02:10:00Z</cp:lastPrinted>
  <dcterms:modified xsi:type="dcterms:W3CDTF">2024-05-16T06:30:38Z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