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附件3-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<sst xmlns="http://schemas.openxmlformats.org/spreadsheetml/2006/main" count="89" uniqueCount="68">
  <si>
    <t>附件8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</si>
  <si>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</si>
  <si>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2023</t>
    </r>
    <r>
      <rPr>
        <b/>
        <sz val="11"/>
        <color theme="1"/>
        <rFont val="宋体"/>
        <charset val="134"/>
      </rPr>
      <t>年度）</t>
    </r>
  </si>
  <si>
    <t>项目名称</t>
  </si>
  <si>
    <t>2023年度办公设备购置专项</t>
  </si>
  <si>
    <t>主管部门</t>
  </si>
  <si>
    <t>北京市农林科学院</t>
  </si>
  <si>
    <t>实施单位</t>
  </si>
  <si>
    <t>项目负责人</t>
  </si>
  <si>
    <t>炼立娟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</si>
  <si>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</si>
  <si>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</si>
  <si>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</si>
  <si>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</si>
  <si>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</si>
  <si>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</si>
  <si>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</si>
  <si>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</si>
  <si>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</si>
  <si>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</si>
  <si>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</si>
  <si>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</si>
  <si>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</si>
  <si>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</si>
  <si>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</si>
  <si>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</si>
  <si>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为保证我单位日常工作及科研工作的顺利开展，本项目拟购置台式机、笔记本电脑、打印机等办公设备392件，拟申请市财政经费预算176.6386万元，不断提高办公效率。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</si>
  <si>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</si>
  <si>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</si>
  <si>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</si>
  <si>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</si>
  <si>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</si>
  <si>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</si>
  <si>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</si>
  <si>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数量指标（15分）</t>
  </si>
  <si>
    <r>
      <rPr>
        <sz val="9"/>
        <rFont val="宋体"/>
        <charset val="134"/>
      </rPr>
      <t>更新、新增办公设备数量</t>
    </r>
  </si>
  <si>
    <t>＝392件</t>
  </si>
  <si>
    <t>392件</t>
  </si>
  <si>
    <t>质量指标（15分）</t>
  </si>
  <si>
    <r>
      <rPr>
        <sz val="9"/>
        <rFont val="宋体"/>
        <charset val="134"/>
      </rPr>
      <t>设备验收合格率</t>
    </r>
  </si>
  <si>
    <t>设备验收合格率</t>
  </si>
  <si>
    <t>时效指标
（10分）</t>
  </si>
  <si>
    <r>
      <rPr>
        <sz val="9"/>
        <rFont val="宋体"/>
        <charset val="134"/>
      </rPr>
      <t>项目完成时间</t>
    </r>
  </si>
  <si>
    <t>按照项目计划进度完成</t>
  </si>
  <si>
    <t>成本指标（10分）</t>
  </si>
  <si>
    <t>项目核定经费</t>
  </si>
  <si>
    <t>173.6398万元</t>
  </si>
  <si>
    <t>166.4293万元</t>
  </si>
  <si>
    <t>效益指标
（30分）</t>
  </si>
  <si>
    <t>经济效益指标</t>
  </si>
  <si>
    <r>
      <rPr>
        <sz val="9"/>
        <rFont val="宋体"/>
        <charset val="134"/>
      </rPr>
      <t>办公效率</t>
    </r>
  </si>
  <si>
    <t>优</t>
  </si>
  <si>
    <t>项目实施起到了一定的预期效益，但项目实施效益支撑资料有待进一步收集归纳。</t>
  </si>
  <si>
    <r>
      <rPr>
        <sz val="9"/>
        <rFont val="宋体"/>
        <charset val="134"/>
      </rPr>
      <t>项目预算控制数</t>
    </r>
  </si>
  <si>
    <t>≤173.6398万元</t>
  </si>
  <si>
    <t>社会效益指标</t>
  </si>
  <si>
    <r>
      <rPr>
        <sz val="9"/>
        <rFont val="宋体"/>
        <charset val="134"/>
      </rPr>
      <t>公共服务能力</t>
    </r>
  </si>
  <si>
    <t>≥5%</t>
  </si>
  <si>
    <t>生态效益指标</t>
  </si>
  <si>
    <t>不涉及</t>
  </si>
  <si>
    <t>可持续影响指标</t>
  </si>
  <si>
    <r>
      <rPr>
        <sz val="9"/>
        <rFont val="宋体"/>
        <charset val="134"/>
      </rPr>
      <t>保障服务</t>
    </r>
  </si>
  <si>
    <t>满意度指标
（10分）</t>
  </si>
  <si>
    <t>服务对象满意度指标</t>
  </si>
  <si>
    <r>
      <rPr>
        <sz val="9"/>
        <rFont val="宋体"/>
        <charset val="134"/>
      </rPr>
      <t>使用人员满意度</t>
    </r>
  </si>
  <si>
    <t>受益对象满意，但支撑资料有待进步收集完善。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</si>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</sst>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#,##0.00_ "/>
  </numFmts>
  <fonts count="32">
    <font>
      <sz val="11"/>
      <color theme="1"/>
      <name val="等线"/>
      <charset val="134"/>
      <scheme val="minor"/>
    </font>
    <font>
      <sz val="11"/>
      <color theme="1"/>
      <name val="宋体"/>
      <charset val="134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000000"/>
      <name val="宋体"/>
      <charset val="134"/>
    </font>
    <font>
      <sz val="9"/>
      <color theme="1"/>
      <name val="等线"/>
      <charset val="134"/>
      <scheme val="minor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8" applyNumberFormat="0" applyAlignment="0" applyProtection="0">
      <alignment vertical="center"/>
    </xf>
    <xf numFmtId="0" fontId="21" fillId="4" borderId="9" applyNumberFormat="0" applyAlignment="0" applyProtection="0">
      <alignment vertical="center"/>
    </xf>
    <xf numFmtId="0" fontId="22" fillId="4" borderId="8" applyNumberFormat="0" applyAlignment="0" applyProtection="0">
      <alignment vertical="center"/>
    </xf>
    <xf numFmtId="0" fontId="23" fillId="5" borderId="10" applyNumberFormat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</cellStyleXfs>
  <cellXfs count="34">
    <xf numFmtId="0" fontId="0" fillId="0" borderId="0" xfId="0"/>
    <xf numFmtId="0" fontId="0" fillId="0" borderId="0" xfId="0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0" fillId="0" borderId="0" xfId="0" applyFill="1"/>
    <xf numFmtId="0" fontId="0" fillId="0" borderId="0" xfId="0" applyFill="1" applyAlignment="1">
      <alignment wrapText="1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justify" vertical="center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176" fontId="7" fillId="0" borderId="1" xfId="0" applyNumberFormat="1" applyFont="1" applyFill="1" applyBorder="1" applyAlignment="1" applyProtection="1">
      <alignment horizontal="righ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1" fillId="0" borderId="0" xfId="0" applyFont="1" applyFill="1" applyAlignment="1">
      <alignment vertical="center" wrapText="1"/>
    </xf>
    <xf numFmtId="0" fontId="1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top" wrapText="1"/>
    </xf>
    <xf numFmtId="10" fontId="6" fillId="0" borderId="1" xfId="0" applyNumberFormat="1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177" fontId="8" fillId="0" borderId="1" xfId="0" applyNumberFormat="1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7"/>
  <sheetViews>
    <sheetView tabSelected="1" view="pageBreakPreview" zoomScaleNormal="100" topLeftCell="B1" workbookViewId="0">
      <selection activeCell="P16" sqref="P16"/>
    </sheetView>
  </sheetViews>
  <sheetFormatPr defaultColWidth="9" defaultRowHeight="14"/>
  <cols>
    <col min="1" max="3" width="9" style="3"/>
    <col min="4" max="4" width="18.25" style="4" customWidth="1"/>
    <col min="5" max="5" width="2.125" style="3" customWidth="1"/>
    <col min="6" max="6" width="9" style="5"/>
    <col min="7" max="7" width="9.66666666666667" style="3"/>
    <col min="8" max="8" width="10.25" style="6" customWidth="1"/>
    <col min="9" max="9" width="10.25" style="3" customWidth="1"/>
    <col min="10" max="16384" width="9" style="3"/>
  </cols>
  <sheetData>
    <row r="1" ht="17.5" spans="1:1">
      <c r="A1" s="7" t="s">
        <v>0</v>
      </c>
    </row>
    <row r="2" ht="21" spans="1:14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</row>
    <row r="3" spans="1:14">
      <c r="A3" s="9" t="s">
        <v>2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14">
      <c r="A4" s="10" t="s">
        <v>3</v>
      </c>
      <c r="B4" s="10"/>
      <c r="C4" s="11" t="s">
        <v>4</v>
      </c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</row>
    <row r="5" spans="1:14">
      <c r="A5" s="10" t="s">
        <v>5</v>
      </c>
      <c r="B5" s="10"/>
      <c r="C5" s="11" t="s">
        <v>6</v>
      </c>
      <c r="D5" s="11"/>
      <c r="E5" s="11"/>
      <c r="F5" s="11"/>
      <c r="G5" s="11"/>
      <c r="H5" s="10" t="s">
        <v>7</v>
      </c>
      <c r="I5" s="11" t="s">
        <v>6</v>
      </c>
      <c r="J5" s="11"/>
      <c r="K5" s="11"/>
      <c r="L5" s="11"/>
      <c r="M5" s="11"/>
      <c r="N5" s="11"/>
    </row>
    <row r="6" spans="1:14">
      <c r="A6" s="10" t="s">
        <v>8</v>
      </c>
      <c r="B6" s="10"/>
      <c r="C6" s="11" t="s">
        <v>9</v>
      </c>
      <c r="D6" s="11"/>
      <c r="E6" s="11"/>
      <c r="F6" s="11"/>
      <c r="G6" s="11"/>
      <c r="H6" s="10" t="s">
        <v>10</v>
      </c>
      <c r="I6" s="11">
        <v>51503291</v>
      </c>
      <c r="J6" s="11"/>
      <c r="K6" s="11"/>
      <c r="L6" s="11"/>
      <c r="M6" s="11"/>
      <c r="N6" s="11"/>
    </row>
    <row r="7" spans="1:14">
      <c r="A7" s="10" t="s">
        <v>11</v>
      </c>
      <c r="B7" s="10"/>
      <c r="C7" s="10"/>
      <c r="D7" s="10"/>
      <c r="E7" s="10"/>
      <c r="F7" s="10" t="s">
        <v>12</v>
      </c>
      <c r="G7" s="10" t="s">
        <v>13</v>
      </c>
      <c r="H7" s="10" t="s">
        <v>14</v>
      </c>
      <c r="I7" s="10" t="s">
        <v>15</v>
      </c>
      <c r="J7" s="10"/>
      <c r="K7" s="10"/>
      <c r="L7" s="10"/>
      <c r="M7" s="10" t="s">
        <v>16</v>
      </c>
      <c r="N7" s="10" t="s">
        <v>17</v>
      </c>
    </row>
    <row r="8" spans="1:14">
      <c r="A8" s="10"/>
      <c r="B8" s="10"/>
      <c r="C8" s="12" t="s">
        <v>18</v>
      </c>
      <c r="D8" s="12"/>
      <c r="E8" s="12"/>
      <c r="F8" s="13">
        <v>173.6398</v>
      </c>
      <c r="G8" s="13">
        <v>173.6398</v>
      </c>
      <c r="H8" s="13">
        <v>166.4293</v>
      </c>
      <c r="I8" s="10">
        <v>10</v>
      </c>
      <c r="J8" s="10"/>
      <c r="K8" s="10"/>
      <c r="L8" s="10"/>
      <c r="M8" s="27">
        <f>H8/G8</f>
        <v>0.958474382025319</v>
      </c>
      <c r="N8" s="28">
        <f>M8*10</f>
        <v>9.58474382025319</v>
      </c>
    </row>
    <row r="9" spans="1:14">
      <c r="A9" s="10"/>
      <c r="B9" s="10"/>
      <c r="C9" s="10" t="s">
        <v>19</v>
      </c>
      <c r="D9" s="10"/>
      <c r="E9" s="10"/>
      <c r="F9" s="13">
        <v>173.6398</v>
      </c>
      <c r="G9" s="13">
        <v>173.6398</v>
      </c>
      <c r="H9" s="13">
        <v>166.4293</v>
      </c>
      <c r="I9" s="11" t="s">
        <v>20</v>
      </c>
      <c r="J9" s="11"/>
      <c r="K9" s="11"/>
      <c r="L9" s="11"/>
      <c r="M9" s="11" t="s">
        <v>20</v>
      </c>
      <c r="N9" s="11" t="s">
        <v>20</v>
      </c>
    </row>
    <row r="10" spans="1:14">
      <c r="A10" s="10"/>
      <c r="B10" s="10"/>
      <c r="C10" s="10" t="s">
        <v>21</v>
      </c>
      <c r="D10" s="10"/>
      <c r="E10" s="10"/>
      <c r="F10" s="11">
        <v>0</v>
      </c>
      <c r="G10" s="11">
        <v>0</v>
      </c>
      <c r="H10" s="11">
        <v>0</v>
      </c>
      <c r="I10" s="11" t="s">
        <v>20</v>
      </c>
      <c r="J10" s="11"/>
      <c r="K10" s="11"/>
      <c r="L10" s="11"/>
      <c r="M10" s="11" t="s">
        <v>20</v>
      </c>
      <c r="N10" s="11" t="s">
        <v>20</v>
      </c>
    </row>
    <row r="11" spans="1:14">
      <c r="A11" s="10"/>
      <c r="B11" s="10"/>
      <c r="C11" s="10" t="s">
        <v>22</v>
      </c>
      <c r="D11" s="10"/>
      <c r="E11" s="10"/>
      <c r="F11" s="11">
        <v>0</v>
      </c>
      <c r="G11" s="11">
        <v>0</v>
      </c>
      <c r="H11" s="11">
        <v>0</v>
      </c>
      <c r="I11" s="11" t="s">
        <v>20</v>
      </c>
      <c r="J11" s="11"/>
      <c r="K11" s="11"/>
      <c r="L11" s="11"/>
      <c r="M11" s="11" t="s">
        <v>20</v>
      </c>
      <c r="N11" s="11" t="s">
        <v>20</v>
      </c>
    </row>
    <row r="12" spans="1:14">
      <c r="A12" s="10" t="s">
        <v>23</v>
      </c>
      <c r="B12" s="10" t="s">
        <v>24</v>
      </c>
      <c r="C12" s="10"/>
      <c r="D12" s="10"/>
      <c r="E12" s="10"/>
      <c r="F12" s="10"/>
      <c r="G12" s="10"/>
      <c r="H12" s="10" t="s">
        <v>25</v>
      </c>
      <c r="I12" s="10"/>
      <c r="J12" s="10"/>
      <c r="K12" s="10"/>
      <c r="L12" s="10"/>
      <c r="M12" s="10"/>
      <c r="N12" s="10"/>
    </row>
    <row r="13" ht="53" customHeight="1" spans="1:14">
      <c r="A13" s="10"/>
      <c r="B13" s="14" t="s">
        <v>26</v>
      </c>
      <c r="C13" s="14"/>
      <c r="D13" s="14"/>
      <c r="E13" s="14"/>
      <c r="F13" s="14"/>
      <c r="G13" s="14"/>
      <c r="H13" s="14" t="s">
        <v>26</v>
      </c>
      <c r="I13" s="14"/>
      <c r="J13" s="14"/>
      <c r="K13" s="14"/>
      <c r="L13" s="14"/>
      <c r="M13" s="14"/>
      <c r="N13" s="14"/>
    </row>
    <row r="14" s="1" customFormat="1" spans="1:14">
      <c r="A14" s="15" t="s">
        <v>27</v>
      </c>
      <c r="B14" s="15" t="s">
        <v>28</v>
      </c>
      <c r="C14" s="15" t="s">
        <v>29</v>
      </c>
      <c r="D14" s="15" t="s">
        <v>30</v>
      </c>
      <c r="E14" s="15" t="s">
        <v>31</v>
      </c>
      <c r="F14" s="15"/>
      <c r="G14" s="15"/>
      <c r="H14" s="15" t="s">
        <v>32</v>
      </c>
      <c r="I14" s="15"/>
      <c r="J14" s="15" t="s">
        <v>15</v>
      </c>
      <c r="K14" s="15" t="s">
        <v>17</v>
      </c>
      <c r="L14" s="15" t="s">
        <v>33</v>
      </c>
      <c r="M14" s="15"/>
      <c r="N14" s="15"/>
    </row>
    <row r="15" s="1" customFormat="1" ht="24" spans="1:14">
      <c r="A15" s="15"/>
      <c r="B15" s="15"/>
      <c r="C15" s="15" t="s">
        <v>34</v>
      </c>
      <c r="D15" s="16" t="s">
        <v>35</v>
      </c>
      <c r="E15" s="17" t="s">
        <v>36</v>
      </c>
      <c r="F15" s="17"/>
      <c r="G15" s="17"/>
      <c r="H15" s="11" t="s">
        <v>37</v>
      </c>
      <c r="I15" s="11"/>
      <c r="J15" s="11">
        <v>15</v>
      </c>
      <c r="K15" s="11">
        <v>15</v>
      </c>
      <c r="L15" s="14"/>
      <c r="M15" s="14"/>
      <c r="N15" s="14"/>
    </row>
    <row r="16" s="1" customFormat="1" ht="24" spans="1:14">
      <c r="A16" s="15"/>
      <c r="B16" s="15"/>
      <c r="C16" s="15" t="s">
        <v>38</v>
      </c>
      <c r="D16" s="16" t="s">
        <v>39</v>
      </c>
      <c r="E16" s="17" t="s">
        <v>40</v>
      </c>
      <c r="F16" s="17"/>
      <c r="G16" s="17"/>
      <c r="H16" s="18">
        <v>0.3</v>
      </c>
      <c r="I16" s="11"/>
      <c r="J16" s="11">
        <v>15</v>
      </c>
      <c r="K16" s="11">
        <v>15</v>
      </c>
      <c r="L16" s="14"/>
      <c r="M16" s="14"/>
      <c r="N16" s="14"/>
    </row>
    <row r="17" s="2" customFormat="1" ht="24" spans="1:14">
      <c r="A17" s="15"/>
      <c r="B17" s="15"/>
      <c r="C17" s="15" t="s">
        <v>41</v>
      </c>
      <c r="D17" s="16" t="s">
        <v>42</v>
      </c>
      <c r="E17" s="11" t="s">
        <v>43</v>
      </c>
      <c r="F17" s="11"/>
      <c r="G17" s="11"/>
      <c r="H17" s="11" t="s">
        <v>43</v>
      </c>
      <c r="I17" s="11"/>
      <c r="J17" s="11">
        <v>10</v>
      </c>
      <c r="K17" s="11">
        <v>10</v>
      </c>
      <c r="L17" s="14"/>
      <c r="M17" s="14"/>
      <c r="N17" s="14"/>
    </row>
    <row r="18" s="2" customFormat="1" ht="35" customHeight="1" spans="1:14">
      <c r="A18" s="15"/>
      <c r="B18" s="15"/>
      <c r="C18" s="15" t="s">
        <v>44</v>
      </c>
      <c r="D18" s="19" t="s">
        <v>45</v>
      </c>
      <c r="E18" s="11" t="s">
        <v>46</v>
      </c>
      <c r="F18" s="11"/>
      <c r="G18" s="11"/>
      <c r="H18" s="11" t="s">
        <v>47</v>
      </c>
      <c r="I18" s="11"/>
      <c r="J18" s="11">
        <v>10</v>
      </c>
      <c r="K18" s="11">
        <v>10</v>
      </c>
      <c r="L18" s="14"/>
      <c r="M18" s="14"/>
      <c r="N18" s="14"/>
    </row>
    <row r="19" s="2" customFormat="1" ht="37" customHeight="1" spans="1:14">
      <c r="A19" s="15"/>
      <c r="B19" s="15" t="s">
        <v>48</v>
      </c>
      <c r="C19" s="15" t="s">
        <v>49</v>
      </c>
      <c r="D19" s="16" t="s">
        <v>50</v>
      </c>
      <c r="E19" s="17" t="s">
        <v>51</v>
      </c>
      <c r="F19" s="17"/>
      <c r="G19" s="17"/>
      <c r="H19" s="18" t="s">
        <v>51</v>
      </c>
      <c r="I19" s="11"/>
      <c r="J19" s="11">
        <v>5</v>
      </c>
      <c r="K19" s="11">
        <v>4</v>
      </c>
      <c r="L19" s="14" t="s">
        <v>52</v>
      </c>
      <c r="M19" s="14"/>
      <c r="N19" s="14"/>
    </row>
    <row r="20" s="2" customFormat="1" spans="1:14">
      <c r="A20" s="15"/>
      <c r="B20" s="15"/>
      <c r="C20" s="15"/>
      <c r="D20" s="16" t="s">
        <v>53</v>
      </c>
      <c r="E20" s="17" t="s">
        <v>54</v>
      </c>
      <c r="F20" s="17"/>
      <c r="G20" s="17"/>
      <c r="H20" s="11" t="s">
        <v>47</v>
      </c>
      <c r="I20" s="11"/>
      <c r="J20" s="11">
        <v>5</v>
      </c>
      <c r="K20" s="11">
        <v>5</v>
      </c>
      <c r="L20" s="14"/>
      <c r="M20" s="14"/>
      <c r="N20" s="14"/>
    </row>
    <row r="21" s="2" customFormat="1" ht="24" spans="1:14">
      <c r="A21" s="15"/>
      <c r="B21" s="15"/>
      <c r="C21" s="15" t="s">
        <v>55</v>
      </c>
      <c r="D21" s="16" t="s">
        <v>56</v>
      </c>
      <c r="E21" s="17" t="s">
        <v>57</v>
      </c>
      <c r="F21" s="17"/>
      <c r="G21" s="17"/>
      <c r="H21" s="18">
        <v>0.05</v>
      </c>
      <c r="I21" s="11"/>
      <c r="J21" s="11">
        <v>10</v>
      </c>
      <c r="K21" s="11">
        <v>9</v>
      </c>
      <c r="L21" s="14" t="s">
        <v>52</v>
      </c>
      <c r="M21" s="14"/>
      <c r="N21" s="14"/>
    </row>
    <row r="22" s="1" customFormat="1" ht="24" spans="1:14">
      <c r="A22" s="15"/>
      <c r="B22" s="15"/>
      <c r="C22" s="15" t="s">
        <v>58</v>
      </c>
      <c r="D22" s="20" t="s">
        <v>59</v>
      </c>
      <c r="E22" s="11"/>
      <c r="F22" s="11"/>
      <c r="G22" s="11"/>
      <c r="H22" s="11"/>
      <c r="I22" s="11"/>
      <c r="J22" s="11"/>
      <c r="K22" s="11"/>
      <c r="L22" s="14"/>
      <c r="M22" s="14"/>
      <c r="N22" s="14"/>
    </row>
    <row r="23" s="1" customFormat="1" ht="24" spans="1:14">
      <c r="A23" s="15"/>
      <c r="B23" s="15"/>
      <c r="C23" s="15" t="s">
        <v>60</v>
      </c>
      <c r="D23" s="16" t="s">
        <v>61</v>
      </c>
      <c r="E23" s="17" t="s">
        <v>51</v>
      </c>
      <c r="F23" s="17"/>
      <c r="G23" s="17"/>
      <c r="H23" s="18" t="s">
        <v>51</v>
      </c>
      <c r="I23" s="11"/>
      <c r="J23" s="11">
        <v>10</v>
      </c>
      <c r="K23" s="11">
        <v>9</v>
      </c>
      <c r="L23" s="29" t="s">
        <v>52</v>
      </c>
      <c r="M23" s="29"/>
      <c r="N23" s="29"/>
    </row>
    <row r="24" s="1" customFormat="1" ht="24" spans="1:14">
      <c r="A24" s="15"/>
      <c r="B24" s="15" t="s">
        <v>62</v>
      </c>
      <c r="C24" s="15" t="s">
        <v>63</v>
      </c>
      <c r="D24" s="16" t="s">
        <v>64</v>
      </c>
      <c r="E24" s="18" t="s">
        <v>51</v>
      </c>
      <c r="F24" s="11"/>
      <c r="G24" s="11"/>
      <c r="H24" s="18" t="s">
        <v>51</v>
      </c>
      <c r="I24" s="11"/>
      <c r="J24" s="11">
        <v>10</v>
      </c>
      <c r="K24" s="11">
        <v>9</v>
      </c>
      <c r="L24" s="30" t="s">
        <v>65</v>
      </c>
      <c r="M24" s="31"/>
      <c r="N24" s="32"/>
    </row>
    <row r="25" s="1" customFormat="1" spans="1:14">
      <c r="A25" s="21" t="s">
        <v>66</v>
      </c>
      <c r="B25" s="21"/>
      <c r="C25" s="21"/>
      <c r="D25" s="21"/>
      <c r="E25" s="21"/>
      <c r="F25" s="21"/>
      <c r="G25" s="21"/>
      <c r="H25" s="21"/>
      <c r="I25" s="21"/>
      <c r="J25" s="17">
        <f>SUM(J15:J24)+I8</f>
        <v>100</v>
      </c>
      <c r="K25" s="33">
        <f>SUM(K15:K24)+N8</f>
        <v>95.5847438202532</v>
      </c>
      <c r="L25" s="30"/>
      <c r="M25" s="31"/>
      <c r="N25" s="32"/>
    </row>
    <row r="26" spans="1:14">
      <c r="A26" s="22"/>
      <c r="B26" s="22"/>
      <c r="C26" s="22"/>
      <c r="D26" s="22"/>
      <c r="E26" s="22"/>
      <c r="F26" s="22"/>
      <c r="G26" s="22"/>
      <c r="H26" s="23"/>
      <c r="I26" s="22"/>
      <c r="J26" s="22"/>
      <c r="K26" s="22"/>
      <c r="L26" s="22"/>
      <c r="M26" s="22"/>
      <c r="N26" s="22"/>
    </row>
    <row r="27" spans="1:14">
      <c r="A27" s="24" t="s">
        <v>67</v>
      </c>
      <c r="B27" s="24"/>
      <c r="C27" s="24"/>
      <c r="D27" s="24"/>
      <c r="E27" s="24"/>
      <c r="F27" s="25"/>
      <c r="G27" s="24"/>
      <c r="H27" s="26"/>
      <c r="I27" s="24"/>
      <c r="J27" s="24"/>
      <c r="K27" s="24"/>
      <c r="L27" s="24"/>
      <c r="M27" s="24"/>
      <c r="N27" s="24"/>
    </row>
  </sheetData>
  <mergeCells count="66">
    <mergeCell ref="A2:N2"/>
    <mergeCell ref="A3:N3"/>
    <mergeCell ref="A4:B4"/>
    <mergeCell ref="C4:N4"/>
    <mergeCell ref="A5:B5"/>
    <mergeCell ref="C5:G5"/>
    <mergeCell ref="I5:N5"/>
    <mergeCell ref="A6:B6"/>
    <mergeCell ref="C6:G6"/>
    <mergeCell ref="I6:N6"/>
    <mergeCell ref="C7:E7"/>
    <mergeCell ref="I7:L7"/>
    <mergeCell ref="C8:E8"/>
    <mergeCell ref="I8:L8"/>
    <mergeCell ref="C9:E9"/>
    <mergeCell ref="I9:L9"/>
    <mergeCell ref="C10:E10"/>
    <mergeCell ref="I10:L10"/>
    <mergeCell ref="C11:E11"/>
    <mergeCell ref="I11:L11"/>
    <mergeCell ref="B12:G12"/>
    <mergeCell ref="H12:N12"/>
    <mergeCell ref="B13:G13"/>
    <mergeCell ref="H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E23:G23"/>
    <mergeCell ref="H23:I23"/>
    <mergeCell ref="L23:N23"/>
    <mergeCell ref="E24:G24"/>
    <mergeCell ref="H24:I24"/>
    <mergeCell ref="L24:N24"/>
    <mergeCell ref="A25:I25"/>
    <mergeCell ref="L25:N25"/>
    <mergeCell ref="A27:N27"/>
    <mergeCell ref="A12:A13"/>
    <mergeCell ref="A14:A24"/>
    <mergeCell ref="B15:B18"/>
    <mergeCell ref="B19:B23"/>
    <mergeCell ref="C19:C20"/>
    <mergeCell ref="A7:B11"/>
  </mergeCells>
  <printOptions horizontalCentered="1"/>
  <pageMargins left="0.503472222222222" right="0.503472222222222" top="0.751388888888889" bottom="0.554861111111111" header="0.298611111111111" footer="0.298611111111111"/>
  <pageSetup paperSize="9" orientation="landscape"/>
  <headerFooter/>
  <rowBreaks count="1" manualBreakCount="1">
    <brk id="2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附件3-项目支出绩效自评表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静</cp:lastModifiedBy>
  <dcterms:created xsi:type="dcterms:W3CDTF">2015-06-05T18:19:00Z</dcterms:created>
  <dcterms:modified xsi:type="dcterms:W3CDTF">2024-05-16T06:38:44Z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B178459DEF1242BCA94DCDC5107CDD97</vt:lpwstr>
  </property>
  <property fmtid="{D5CDD505-2E9C-101B-9397-08002B2CF9AE}" pid="3" name="KSOProductBuildVer">
    <vt:lpwstr>2052-12.1.0.16729</vt:lpwstr>
  </property>
  <property fmtid="{D5CDD505-2E9C-101B-9397-08002B2CF9AE}" pid="4" name="commondata">
    <vt:lpwstr>eyJoZGlkIjoiM2YwMjYzNjQwNzhlN2VkYWZmMjBkYjhmYjA5MzA5YjMifQ==</vt:lpwstr>
  </property>
</Properties>
</file>