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definedNames>
    <definedName name="_xlnm.Print_Area" localSheetId="0">'附件3-项目支出绩效自评表'!$A$1:$N$37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user</author>
  </authors>
  <commentList>
    <comment ref="B28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</commentList>
</comments>
</file>

<file path=xl/sharedStrings.xml><?xml version="1.0" encoding="utf-8"?>
<sst xmlns="http://schemas.openxmlformats.org/spreadsheetml/2006/main" count="107" uniqueCount="80">
  <si>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</si>
  <si>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</si>
  <si>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</si>
  <si>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</si>
  <si>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北京市农林科学院助力京郊乡村振兴科技示范（三期）</t>
  </si>
  <si>
    <t>主管部门</t>
  </si>
  <si>
    <t>北京市农林科学院</t>
  </si>
  <si>
    <t>实施单位</t>
  </si>
  <si>
    <t>项目负责人</t>
  </si>
  <si>
    <t>时朝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</si>
  <si>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</si>
  <si>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</si>
  <si>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</si>
  <si>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</si>
  <si>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</si>
  <si>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</si>
  <si>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</si>
  <si>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</si>
  <si>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</si>
  <si>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</si>
  <si>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</si>
  <si>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</si>
  <si>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</si>
  <si>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</si>
  <si>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</si>
  <si>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</si>
  <si>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继续开展蔬菜、特色果品、花卉农作物提质增效技术及害虫抗性监测靶向防控技术示范推广，开展特色节水草类品种在城市绿化推广，京郊农产品优质安全标准化生产体系构建，数字乡村建设关键性技术及智能化高碳有机肥生产技术应用示范，集成示范各类技术10项；示范优新品种50个以上；建设示范基地10个以上，示范面积超11000亩；观摩培训500人次以上，培训技术骨干80-100人。通过项目实施，蔬菜核心区产量提升10%以上，核心区主要蔬菜品质提升10%以上，核心区劳动力生产效益提升20%以上；打造食用花卉特色产业的平谷“农业中关村”，以世园公园、四海镇和永宁镇为核心，打造延庆冷凉型特色花卉产业发展与创新高地；制定100个园区主要害虫靶向防控技术，与常规对照相比，化学杀虫剂使用减少2-3次数每茬，药剂用量减少35%，防控效果在95%以上；提升乡村治理能力，建设乡村管理平台和智慧休闲农业APP。</t>
  </si>
  <si>
    <t>一、项目针对老旧温室和柔性温室保温和蓄热差的问题，集成了后墙水柱和水箱蓄保温技术各1项，并通过加装应急加温装备，实现了极端天气的应急加温，集成叶菜品种、不同设施类型、种植管理等技术，建立了叶菜周年生产的高效高效栽培模式1项；选用优质萝卜品种，集成编线播种、农艺参数、机械化采收等技术，实现了露地萝卜的轻简化，形成技术1项；推广抗病类、优质类、特色类蔬菜品种50余个，在大兴、顺义、房山等建立示范基地，推广应用1200余亩（设施种植500余亩，露地种植650余亩，通过跟踪调查，核心基地果菜实现增产12%以上，果菜商品率提高5%以上，核心区劳动力生产效益提高20%以上，培训观摩230余人次。二、1.提供高碳有机肥生产配方3个；
2.提升有机肥中碳含量8%；
3.有机肥生产周期缩短6天，生产效率提高；
4.建立智能化有机肥生产示范区1个；
5.建立600亩果蔬高效施用有机肥核心示范区2个； 
6.培训农技人员1000余人次。三、针对北京城乡建设对节水植物品种的需求，以特色花草品种为主体开展示范应用，通过科学配置，构建并示范了可复制可推广的节水型植物配置模式6套，示范应用特色节水花草品种29个，建设示范区3000平米，开展技术培训9次，培训人员482人次，开展现场观摩会4次，推动了特色节水花草品种在城乡绿地中的应用，为服务美丽北京与和谐宜居之都建设做出了贡献。四、研究制订了蔬菜、果品、食用菌、鲜食玉米、油鸡5大类32个品类的优质安全农产品质量标准和生产技术规程。将优质安全农产品质量标准、生产技术规程、贮藏保鲜技术规程，设计制作成生产年历，发放给延庆、密云、平谷、房山、大兴等京郊区县示范基地，指导其按照执行，生产出符合要求的产品。 完成了优质安全农产品品牌VI设计方案1套，完成了京农优品京东旗舰店的入驻、上架和新媒体推广等工作。五、建立典型样板示范基地8个，推广示范新品种30个、新技术5个，进行技术培训7次，培训人员168人次，举行现场观摩26次，辐射带动产业发展1800亩以上，延庆香营香切花芍药示范区新增经济效益20%；建立3种“花卉+”休闲模式，助力农民增收和乡村振兴。六、通过本项目实施，重点推广由北京农科院自主创新选育的籽粒玉米、鲜食玉米、小麦、谷子等17个作物优新品种及配套栽培技术，在北京延庆、密云、平谷、顺义、房山、大兴、通州、怀柔等8大郊区县，打造27个科技示范点，核心示范面积超过了1万亩，组织农民技术培训或参加现场观摩450人次。该项目经济、生态、社会效益显著，鲜食玉米亩增收达1000元，亩均产值超过3000元；籽粒玉米亩增收超过200元，夏播青贮玉米亩产超过3吨，青贮品质达到一级标准；小麦新品种每亩增产100斤及以上，全生育期每亩少灌1次水，每亩增收达150元；京谷系列新品种在北京市场占有率达35。七、项目承担单位在经过实地需求调研后，制定项目实施方案，编制了北京市井庄镇数字乡村规划文本，研发了井庄镇数字乡村服务移动应用平台，并采用“线上+线下”相结合多种方式进行了平台的示范推广应用。具体工作完成情况如下：
1、编制完成《北京市井庄镇数字乡村规划》1份。
2、研发完成井庄镇数字乡村服务移动应用平台1套。
3、在北京及井庄镇推广应用该平台，培训村民1200人次，推广服务人次达3000人次以上，总结北京数字乡村建设及推广经验，加速推进北京数字农业农村建设。
4、通过平台助力井庄镇农产品销售及休闲农业发展，带动一村一品、美丽乡村的宣传及营销，实现年旅游人次增加5000人次，实现增加了休闲农业产业经济收入32.8万元，输出形成了数字井庄模式，入选北京市首批乡村振兴示范村。
八、已建立害虫抗药性检测技术平台1个，包括引物设计及数据库平台搭建，并针对8种害虫形成标准操作规程各一套；完成京郊126个园区8种主要害虫对12种杀虫剂的抗性检测，样本检测量达到5.3万头，明确每个园区的抗药性现状，完成京郊害虫抗药性基础数据一套；制定126个园区主要害虫精准防控技术，化学农药使用次数减少25%，药剂用量减少38%，防控效果在95%以上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</si>
  <si>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</si>
  <si>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</si>
  <si>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</si>
  <si>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</si>
  <si>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</si>
  <si>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</si>
  <si>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</si>
  <si>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</si>
  <si>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</si>
  <si>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示范推广新品种</t>
  </si>
  <si>
    <t>45个</t>
  </si>
  <si>
    <t>97个</t>
  </si>
  <si>
    <t>示范推广新技术</t>
  </si>
  <si>
    <t>10个</t>
  </si>
  <si>
    <t>5个</t>
  </si>
  <si>
    <t>未完成目标</t>
  </si>
  <si>
    <t>技术培训</t>
  </si>
  <si>
    <t>30次</t>
  </si>
  <si>
    <t>16次</t>
  </si>
  <si>
    <t>技术培训人次</t>
  </si>
  <si>
    <t>500人次</t>
  </si>
  <si>
    <t>1164次</t>
  </si>
  <si>
    <t>现场观摩</t>
  </si>
  <si>
    <t>15次</t>
  </si>
  <si>
    <t>建立典型示范基地</t>
  </si>
  <si>
    <t>6个</t>
  </si>
  <si>
    <t>质量指标
（15分）</t>
  </si>
  <si>
    <t>示范基地建设标准</t>
  </si>
  <si>
    <t>优</t>
  </si>
  <si>
    <t>培训合格率</t>
  </si>
  <si>
    <t>良</t>
  </si>
  <si>
    <t>时效指标
（10分）</t>
  </si>
  <si>
    <r>
      <rPr>
        <sz val="9"/>
        <rFont val="宋体"/>
        <charset val="134"/>
      </rPr>
      <t>项目执行期内完成</t>
    </r>
  </si>
  <si>
    <t>成本指标（10分）</t>
  </si>
  <si>
    <r>
      <rPr>
        <sz val="9"/>
        <rFont val="宋体"/>
        <charset val="134"/>
      </rPr>
      <t>严格按照预算批复控制成本</t>
    </r>
  </si>
  <si>
    <t>效益指标
（30分）</t>
  </si>
  <si>
    <t>经济效益指标</t>
  </si>
  <si>
    <r>
      <rPr>
        <sz val="9"/>
        <rFont val="宋体"/>
        <charset val="134"/>
      </rPr>
      <t>新增经济效益15%以上</t>
    </r>
  </si>
  <si>
    <t>社会效益指标</t>
  </si>
  <si>
    <r>
      <rPr>
        <sz val="9"/>
        <rFont val="宋体"/>
        <charset val="134"/>
      </rPr>
      <t>辐射带动1000亩</t>
    </r>
  </si>
  <si>
    <r>
      <rPr>
        <sz val="9"/>
        <rFont val="宋体"/>
        <charset val="134"/>
      </rPr>
      <t>增加就业率和促进农民增收</t>
    </r>
  </si>
  <si>
    <t>因不同农技人员水平差异，培训效果和实际作用有差异</t>
  </si>
  <si>
    <t>生态效益指标</t>
  </si>
  <si>
    <r>
      <rPr>
        <sz val="9"/>
        <rFont val="宋体"/>
        <charset val="134"/>
      </rPr>
      <t>示范区生态景观效果显著提升</t>
    </r>
  </si>
  <si>
    <t>因不同园区管理和硬件条件差异，具体提升效果有不同。</t>
  </si>
  <si>
    <t>可持续影响指标</t>
  </si>
  <si>
    <t>满意度指标
（10分）</t>
  </si>
  <si>
    <t>服务对象满意度指标</t>
  </si>
  <si>
    <t>技术培训满意度</t>
  </si>
  <si>
    <t>未做满意度调查，但参加培训的农民反馈较好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</si>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</sst>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3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  <font>
      <sz val="9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5" borderId="18" applyNumberFormat="0" applyAlignment="0" applyProtection="0">
      <alignment vertical="center"/>
    </xf>
    <xf numFmtId="0" fontId="21" fillId="6" borderId="20" applyNumberFormat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2" borderId="14" xfId="0" applyNumberFormat="1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7"/>
  <sheetViews>
    <sheetView tabSelected="1" view="pageBreakPreview" zoomScaleNormal="100" topLeftCell="A10" workbookViewId="0">
      <selection activeCell="B13" sqref="B13:G13"/>
    </sheetView>
  </sheetViews>
  <sheetFormatPr defaultColWidth="9" defaultRowHeight="14"/>
  <cols>
    <col min="4" max="4" width="18.225" customWidth="1"/>
    <col min="5" max="5" width="2.10833333333333" customWidth="1"/>
    <col min="8" max="9" width="10.25" customWidth="1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/>
      <c r="J5" s="5"/>
      <c r="K5" s="5"/>
      <c r="L5" s="5"/>
      <c r="M5" s="5"/>
      <c r="N5" s="5"/>
    </row>
    <row r="6" spans="1:14">
      <c r="A6" s="4" t="s">
        <v>8</v>
      </c>
      <c r="B6" s="4"/>
      <c r="C6" s="5" t="s">
        <v>9</v>
      </c>
      <c r="D6" s="5"/>
      <c r="E6" s="5"/>
      <c r="F6" s="5"/>
      <c r="G6" s="5"/>
      <c r="H6" s="4" t="s">
        <v>10</v>
      </c>
      <c r="I6" s="5">
        <v>51503535</v>
      </c>
      <c r="J6" s="5"/>
      <c r="K6" s="5"/>
      <c r="L6" s="5"/>
      <c r="M6" s="5"/>
      <c r="N6" s="5"/>
    </row>
    <row r="7" spans="1:14">
      <c r="A7" s="6" t="s">
        <v>11</v>
      </c>
      <c r="B7" s="7"/>
      <c r="C7" s="4"/>
      <c r="D7" s="4"/>
      <c r="E7" s="4"/>
      <c r="F7" s="4" t="s">
        <v>12</v>
      </c>
      <c r="G7" s="4" t="s">
        <v>13</v>
      </c>
      <c r="H7" s="4" t="s">
        <v>14</v>
      </c>
      <c r="I7" s="4" t="s">
        <v>15</v>
      </c>
      <c r="J7" s="4"/>
      <c r="K7" s="4"/>
      <c r="L7" s="4"/>
      <c r="M7" s="4" t="s">
        <v>16</v>
      </c>
      <c r="N7" s="4" t="s">
        <v>17</v>
      </c>
    </row>
    <row r="8" spans="1:14">
      <c r="A8" s="8"/>
      <c r="B8" s="9"/>
      <c r="C8" s="10" t="s">
        <v>18</v>
      </c>
      <c r="D8" s="10"/>
      <c r="E8" s="10"/>
      <c r="F8" s="5">
        <v>490</v>
      </c>
      <c r="G8" s="5">
        <v>490</v>
      </c>
      <c r="H8" s="5">
        <v>490</v>
      </c>
      <c r="I8" s="4">
        <v>10</v>
      </c>
      <c r="J8" s="4"/>
      <c r="K8" s="4"/>
      <c r="L8" s="4"/>
      <c r="M8" s="26">
        <f>H8/G8</f>
        <v>1</v>
      </c>
      <c r="N8" s="27">
        <f>M8*10</f>
        <v>10</v>
      </c>
    </row>
    <row r="9" spans="1:14">
      <c r="A9" s="8"/>
      <c r="B9" s="9"/>
      <c r="C9" s="4" t="s">
        <v>19</v>
      </c>
      <c r="D9" s="4"/>
      <c r="E9" s="4"/>
      <c r="F9" s="5">
        <v>490</v>
      </c>
      <c r="G9" s="5">
        <v>490</v>
      </c>
      <c r="H9" s="5">
        <v>490</v>
      </c>
      <c r="I9" s="5" t="s">
        <v>20</v>
      </c>
      <c r="J9" s="5"/>
      <c r="K9" s="5"/>
      <c r="L9" s="5"/>
      <c r="M9" s="5" t="s">
        <v>20</v>
      </c>
      <c r="N9" s="5" t="s">
        <v>20</v>
      </c>
    </row>
    <row r="10" spans="1:14">
      <c r="A10" s="8"/>
      <c r="B10" s="9"/>
      <c r="C10" s="4" t="s">
        <v>21</v>
      </c>
      <c r="D10" s="4"/>
      <c r="E10" s="4"/>
      <c r="F10" s="5"/>
      <c r="G10" s="5"/>
      <c r="H10" s="5"/>
      <c r="I10" s="5" t="s">
        <v>20</v>
      </c>
      <c r="J10" s="5"/>
      <c r="K10" s="5"/>
      <c r="L10" s="5"/>
      <c r="M10" s="5" t="s">
        <v>20</v>
      </c>
      <c r="N10" s="5" t="s">
        <v>20</v>
      </c>
    </row>
    <row r="11" spans="1:14">
      <c r="A11" s="11"/>
      <c r="B11" s="12"/>
      <c r="C11" s="4" t="s">
        <v>22</v>
      </c>
      <c r="D11" s="4"/>
      <c r="E11" s="4"/>
      <c r="F11" s="5"/>
      <c r="G11" s="5"/>
      <c r="H11" s="5"/>
      <c r="I11" s="5" t="s">
        <v>20</v>
      </c>
      <c r="J11" s="5"/>
      <c r="K11" s="5"/>
      <c r="L11" s="5"/>
      <c r="M11" s="5" t="s">
        <v>20</v>
      </c>
      <c r="N11" s="5" t="s">
        <v>20</v>
      </c>
    </row>
    <row r="12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142" customHeight="1" spans="1:14">
      <c r="A13" s="4"/>
      <c r="B13" s="13" t="s">
        <v>26</v>
      </c>
      <c r="C13" s="13"/>
      <c r="D13" s="13"/>
      <c r="E13" s="13"/>
      <c r="F13" s="13"/>
      <c r="G13" s="13"/>
      <c r="H13" s="13" t="s">
        <v>27</v>
      </c>
      <c r="I13" s="13"/>
      <c r="J13" s="13"/>
      <c r="K13" s="13"/>
      <c r="L13" s="13"/>
      <c r="M13" s="13"/>
      <c r="N13" s="13"/>
    </row>
    <row r="14" ht="31.8" customHeight="1" spans="1:14">
      <c r="A14" s="14" t="s">
        <v>28</v>
      </c>
      <c r="B14" s="4" t="s">
        <v>29</v>
      </c>
      <c r="C14" s="4" t="s">
        <v>30</v>
      </c>
      <c r="D14" s="4" t="s">
        <v>31</v>
      </c>
      <c r="E14" s="4" t="s">
        <v>32</v>
      </c>
      <c r="F14" s="4"/>
      <c r="G14" s="4"/>
      <c r="H14" s="4" t="s">
        <v>33</v>
      </c>
      <c r="I14" s="4"/>
      <c r="J14" s="4" t="s">
        <v>15</v>
      </c>
      <c r="K14" s="4" t="s">
        <v>17</v>
      </c>
      <c r="L14" s="4" t="s">
        <v>34</v>
      </c>
      <c r="M14" s="4"/>
      <c r="N14" s="4"/>
    </row>
    <row r="15" spans="1:14">
      <c r="A15" s="15"/>
      <c r="B15" s="4" t="s">
        <v>35</v>
      </c>
      <c r="C15" s="14" t="s">
        <v>36</v>
      </c>
      <c r="D15" s="16" t="s">
        <v>37</v>
      </c>
      <c r="E15" s="17" t="s">
        <v>38</v>
      </c>
      <c r="F15" s="17"/>
      <c r="G15" s="17"/>
      <c r="H15" s="5" t="s">
        <v>39</v>
      </c>
      <c r="I15" s="5"/>
      <c r="J15" s="5">
        <v>3</v>
      </c>
      <c r="K15" s="5">
        <v>3</v>
      </c>
      <c r="L15" s="5"/>
      <c r="M15" s="5"/>
      <c r="N15" s="5"/>
    </row>
    <row r="16" spans="1:14">
      <c r="A16" s="15"/>
      <c r="B16" s="4"/>
      <c r="C16" s="15"/>
      <c r="D16" s="16" t="s">
        <v>40</v>
      </c>
      <c r="E16" s="17" t="s">
        <v>41</v>
      </c>
      <c r="F16" s="17"/>
      <c r="G16" s="17"/>
      <c r="H16" s="5" t="s">
        <v>42</v>
      </c>
      <c r="I16" s="5"/>
      <c r="J16" s="5">
        <v>2</v>
      </c>
      <c r="K16" s="5">
        <v>1</v>
      </c>
      <c r="L16" s="5" t="s">
        <v>43</v>
      </c>
      <c r="M16" s="5"/>
      <c r="N16" s="5"/>
    </row>
    <row r="17" spans="1:14">
      <c r="A17" s="15"/>
      <c r="B17" s="4"/>
      <c r="C17" s="15"/>
      <c r="D17" s="16" t="s">
        <v>44</v>
      </c>
      <c r="E17" s="17" t="s">
        <v>45</v>
      </c>
      <c r="F17" s="17"/>
      <c r="G17" s="17"/>
      <c r="H17" s="5" t="s">
        <v>46</v>
      </c>
      <c r="I17" s="5"/>
      <c r="J17" s="5">
        <v>3</v>
      </c>
      <c r="K17" s="5">
        <v>2</v>
      </c>
      <c r="L17" s="5"/>
      <c r="M17" s="5"/>
      <c r="N17" s="5"/>
    </row>
    <row r="18" spans="1:14">
      <c r="A18" s="15"/>
      <c r="B18" s="4"/>
      <c r="C18" s="15"/>
      <c r="D18" s="16" t="s">
        <v>47</v>
      </c>
      <c r="E18" s="17" t="s">
        <v>48</v>
      </c>
      <c r="F18" s="17"/>
      <c r="G18" s="17"/>
      <c r="H18" s="5" t="s">
        <v>49</v>
      </c>
      <c r="I18" s="5"/>
      <c r="J18" s="5">
        <v>2</v>
      </c>
      <c r="K18" s="5">
        <v>2</v>
      </c>
      <c r="L18" s="5"/>
      <c r="M18" s="5"/>
      <c r="N18" s="5"/>
    </row>
    <row r="19" spans="1:14">
      <c r="A19" s="15"/>
      <c r="B19" s="4"/>
      <c r="C19" s="15"/>
      <c r="D19" s="16" t="s">
        <v>50</v>
      </c>
      <c r="E19" s="17" t="s">
        <v>51</v>
      </c>
      <c r="F19" s="17"/>
      <c r="G19" s="17"/>
      <c r="H19" s="5" t="s">
        <v>45</v>
      </c>
      <c r="I19" s="5"/>
      <c r="J19" s="5">
        <v>3</v>
      </c>
      <c r="K19" s="5">
        <v>3</v>
      </c>
      <c r="L19" s="5"/>
      <c r="M19" s="5"/>
      <c r="N19" s="5"/>
    </row>
    <row r="20" spans="1:14">
      <c r="A20" s="15"/>
      <c r="B20" s="4"/>
      <c r="C20" s="18"/>
      <c r="D20" s="16" t="s">
        <v>52</v>
      </c>
      <c r="E20" s="17" t="s">
        <v>41</v>
      </c>
      <c r="F20" s="17"/>
      <c r="G20" s="17"/>
      <c r="H20" s="5" t="s">
        <v>53</v>
      </c>
      <c r="I20" s="5"/>
      <c r="J20" s="5">
        <v>2</v>
      </c>
      <c r="K20" s="5">
        <v>1</v>
      </c>
      <c r="L20" s="5" t="s">
        <v>43</v>
      </c>
      <c r="M20" s="5"/>
      <c r="N20" s="5"/>
    </row>
    <row r="21" spans="1:14">
      <c r="A21" s="15"/>
      <c r="B21" s="4"/>
      <c r="C21" s="14" t="s">
        <v>54</v>
      </c>
      <c r="D21" s="16" t="s">
        <v>55</v>
      </c>
      <c r="E21" s="17" t="s">
        <v>56</v>
      </c>
      <c r="F21" s="17"/>
      <c r="G21" s="17"/>
      <c r="H21" s="5" t="s">
        <v>56</v>
      </c>
      <c r="I21" s="5"/>
      <c r="J21" s="5">
        <v>8</v>
      </c>
      <c r="K21" s="5">
        <v>8</v>
      </c>
      <c r="L21" s="5"/>
      <c r="M21" s="5"/>
      <c r="N21" s="5"/>
    </row>
    <row r="22" spans="1:14">
      <c r="A22" s="15"/>
      <c r="B22" s="4"/>
      <c r="C22" s="15"/>
      <c r="D22" s="16" t="s">
        <v>57</v>
      </c>
      <c r="E22" s="17" t="s">
        <v>58</v>
      </c>
      <c r="F22" s="17"/>
      <c r="G22" s="17"/>
      <c r="H22" s="5" t="s">
        <v>58</v>
      </c>
      <c r="I22" s="5"/>
      <c r="J22" s="5">
        <v>7</v>
      </c>
      <c r="K22" s="5">
        <v>7</v>
      </c>
      <c r="L22" s="5"/>
      <c r="M22" s="5"/>
      <c r="N22" s="5"/>
    </row>
    <row r="23" spans="1:14">
      <c r="A23" s="15"/>
      <c r="B23" s="4"/>
      <c r="C23" s="18"/>
      <c r="D23" s="16"/>
      <c r="E23" s="19"/>
      <c r="F23" s="20"/>
      <c r="G23" s="21"/>
      <c r="H23" s="5"/>
      <c r="I23" s="5"/>
      <c r="J23" s="5"/>
      <c r="K23" s="5"/>
      <c r="L23" s="5"/>
      <c r="M23" s="5"/>
      <c r="N23" s="5"/>
    </row>
    <row r="24" spans="1:14">
      <c r="A24" s="15"/>
      <c r="B24" s="4"/>
      <c r="C24" s="14" t="s">
        <v>59</v>
      </c>
      <c r="D24" s="22" t="s">
        <v>60</v>
      </c>
      <c r="E24" s="17" t="s">
        <v>58</v>
      </c>
      <c r="F24" s="17"/>
      <c r="G24" s="17"/>
      <c r="H24" s="5" t="s">
        <v>58</v>
      </c>
      <c r="I24" s="5"/>
      <c r="J24" s="5">
        <v>10</v>
      </c>
      <c r="K24" s="5">
        <v>10</v>
      </c>
      <c r="L24" s="5"/>
      <c r="M24" s="5"/>
      <c r="N24" s="5"/>
    </row>
    <row r="25" spans="1:14">
      <c r="A25" s="15"/>
      <c r="B25" s="4"/>
      <c r="C25" s="15"/>
      <c r="D25" s="16"/>
      <c r="E25" s="17"/>
      <c r="F25" s="17"/>
      <c r="G25" s="17"/>
      <c r="H25" s="5"/>
      <c r="I25" s="5"/>
      <c r="J25" s="5"/>
      <c r="K25" s="5"/>
      <c r="L25" s="5"/>
      <c r="M25" s="5"/>
      <c r="N25" s="5"/>
    </row>
    <row r="26" spans="1:14">
      <c r="A26" s="15"/>
      <c r="B26" s="4"/>
      <c r="C26" s="18"/>
      <c r="D26" s="16"/>
      <c r="E26" s="17"/>
      <c r="F26" s="17"/>
      <c r="G26" s="17"/>
      <c r="H26" s="5"/>
      <c r="I26" s="5"/>
      <c r="J26" s="5"/>
      <c r="K26" s="5"/>
      <c r="L26" s="5"/>
      <c r="M26" s="5"/>
      <c r="N26" s="5"/>
    </row>
    <row r="27" ht="24" spans="1:14">
      <c r="A27" s="15"/>
      <c r="B27" s="4"/>
      <c r="C27" s="4" t="s">
        <v>61</v>
      </c>
      <c r="D27" s="22" t="s">
        <v>62</v>
      </c>
      <c r="E27" s="19" t="s">
        <v>58</v>
      </c>
      <c r="F27" s="20"/>
      <c r="G27" s="21"/>
      <c r="H27" s="5" t="s">
        <v>58</v>
      </c>
      <c r="I27" s="5"/>
      <c r="J27" s="5">
        <v>10</v>
      </c>
      <c r="K27" s="5">
        <v>10</v>
      </c>
      <c r="L27" s="5"/>
      <c r="M27" s="5"/>
      <c r="N27" s="5"/>
    </row>
    <row r="28" ht="24" spans="1:14">
      <c r="A28" s="15"/>
      <c r="B28" s="4" t="s">
        <v>63</v>
      </c>
      <c r="C28" s="4" t="s">
        <v>64</v>
      </c>
      <c r="D28" s="22" t="s">
        <v>65</v>
      </c>
      <c r="E28" s="5" t="s">
        <v>56</v>
      </c>
      <c r="F28" s="5"/>
      <c r="G28" s="5"/>
      <c r="H28" s="5" t="s">
        <v>56</v>
      </c>
      <c r="I28" s="5"/>
      <c r="J28" s="5">
        <v>10</v>
      </c>
      <c r="K28" s="5">
        <v>10</v>
      </c>
      <c r="L28" s="5"/>
      <c r="M28" s="5"/>
      <c r="N28" s="5"/>
    </row>
    <row r="29" spans="1:14">
      <c r="A29" s="15"/>
      <c r="B29" s="4"/>
      <c r="C29" s="14" t="s">
        <v>66</v>
      </c>
      <c r="D29" s="22" t="s">
        <v>67</v>
      </c>
      <c r="E29" s="17" t="s">
        <v>58</v>
      </c>
      <c r="F29" s="17"/>
      <c r="G29" s="17"/>
      <c r="H29" s="5" t="s">
        <v>58</v>
      </c>
      <c r="I29" s="5"/>
      <c r="J29" s="5">
        <v>5</v>
      </c>
      <c r="K29" s="5">
        <v>5</v>
      </c>
      <c r="L29" s="5"/>
      <c r="M29" s="5"/>
      <c r="N29" s="5"/>
    </row>
    <row r="30" ht="24" spans="1:14">
      <c r="A30" s="15"/>
      <c r="B30" s="4"/>
      <c r="C30" s="18"/>
      <c r="D30" s="22" t="s">
        <v>68</v>
      </c>
      <c r="E30" s="17" t="s">
        <v>56</v>
      </c>
      <c r="F30" s="17"/>
      <c r="G30" s="17"/>
      <c r="H30" s="5" t="s">
        <v>56</v>
      </c>
      <c r="I30" s="5"/>
      <c r="J30" s="5">
        <v>5</v>
      </c>
      <c r="K30" s="5">
        <v>4</v>
      </c>
      <c r="L30" s="5" t="s">
        <v>69</v>
      </c>
      <c r="M30" s="5"/>
      <c r="N30" s="5"/>
    </row>
    <row r="31" ht="24" spans="1:14">
      <c r="A31" s="15"/>
      <c r="B31" s="4"/>
      <c r="C31" s="4" t="s">
        <v>70</v>
      </c>
      <c r="D31" s="22" t="s">
        <v>71</v>
      </c>
      <c r="E31" s="5" t="s">
        <v>56</v>
      </c>
      <c r="F31" s="5"/>
      <c r="G31" s="5"/>
      <c r="H31" s="5"/>
      <c r="I31" s="5"/>
      <c r="J31" s="5">
        <v>10</v>
      </c>
      <c r="K31" s="5">
        <v>9</v>
      </c>
      <c r="L31" s="5" t="s">
        <v>72</v>
      </c>
      <c r="M31" s="5"/>
      <c r="N31" s="5"/>
    </row>
    <row r="32" ht="24" spans="1:14">
      <c r="A32" s="15"/>
      <c r="B32" s="4"/>
      <c r="C32" s="4" t="s">
        <v>73</v>
      </c>
      <c r="D32" s="16"/>
      <c r="E32" s="5"/>
      <c r="F32" s="5"/>
      <c r="G32" s="5"/>
      <c r="H32" s="5"/>
      <c r="I32" s="5"/>
      <c r="J32" s="5"/>
      <c r="K32" s="5"/>
      <c r="L32" s="5"/>
      <c r="M32" s="5"/>
      <c r="N32" s="5"/>
    </row>
    <row r="33" spans="1:14">
      <c r="A33" s="15"/>
      <c r="B33" s="14" t="s">
        <v>74</v>
      </c>
      <c r="C33" s="4" t="s">
        <v>75</v>
      </c>
      <c r="D33" s="16" t="s">
        <v>76</v>
      </c>
      <c r="E33" s="5" t="s">
        <v>58</v>
      </c>
      <c r="F33" s="5"/>
      <c r="G33" s="5"/>
      <c r="H33" s="5"/>
      <c r="I33" s="5"/>
      <c r="J33" s="5">
        <v>10</v>
      </c>
      <c r="K33" s="5">
        <v>8</v>
      </c>
      <c r="L33" s="5" t="s">
        <v>77</v>
      </c>
      <c r="M33" s="5"/>
      <c r="N33" s="5"/>
    </row>
    <row r="34" spans="1:14">
      <c r="A34" s="18"/>
      <c r="B34" s="18"/>
      <c r="C34" s="4"/>
      <c r="D34" s="16"/>
      <c r="E34" s="5"/>
      <c r="F34" s="5"/>
      <c r="G34" s="5"/>
      <c r="H34" s="5"/>
      <c r="I34" s="5"/>
      <c r="J34" s="5"/>
      <c r="K34" s="5"/>
      <c r="L34" s="5"/>
      <c r="M34" s="5"/>
      <c r="N34" s="5"/>
    </row>
    <row r="35" spans="1:14">
      <c r="A35" s="23" t="s">
        <v>78</v>
      </c>
      <c r="B35" s="23"/>
      <c r="C35" s="23"/>
      <c r="D35" s="23"/>
      <c r="E35" s="23"/>
      <c r="F35" s="23"/>
      <c r="G35" s="23"/>
      <c r="H35" s="23"/>
      <c r="I35" s="23"/>
      <c r="J35" s="17">
        <f>SUM(J15:J34)+I8</f>
        <v>100</v>
      </c>
      <c r="K35" s="28">
        <f>SUM(K15:K34)+N8</f>
        <v>93</v>
      </c>
      <c r="L35" s="5"/>
      <c r="M35" s="5"/>
      <c r="N35" s="5"/>
    </row>
    <row r="36" spans="1:14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</row>
    <row r="37" ht="127.2" customHeight="1" spans="1:14">
      <c r="A37" s="25" t="s">
        <v>79</v>
      </c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</row>
  </sheetData>
  <mergeCells count="101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E30:G30"/>
    <mergeCell ref="H30:I30"/>
    <mergeCell ref="L30:N30"/>
    <mergeCell ref="E31:G31"/>
    <mergeCell ref="H31:I31"/>
    <mergeCell ref="L31:N31"/>
    <mergeCell ref="E32:G32"/>
    <mergeCell ref="H32:I32"/>
    <mergeCell ref="L32:N32"/>
    <mergeCell ref="A35:I35"/>
    <mergeCell ref="L35:N35"/>
    <mergeCell ref="A37:N37"/>
    <mergeCell ref="A12:A13"/>
    <mergeCell ref="A14:A34"/>
    <mergeCell ref="B15:B27"/>
    <mergeCell ref="B28:B32"/>
    <mergeCell ref="B33:B34"/>
    <mergeCell ref="C15:C20"/>
    <mergeCell ref="C21:C23"/>
    <mergeCell ref="C24:C26"/>
    <mergeCell ref="C29:C30"/>
    <mergeCell ref="C33:C34"/>
    <mergeCell ref="D33:D34"/>
    <mergeCell ref="J33:J34"/>
    <mergeCell ref="K33:K34"/>
    <mergeCell ref="A7:B11"/>
    <mergeCell ref="E33:G34"/>
    <mergeCell ref="H33:I34"/>
    <mergeCell ref="L33:N34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 horizontalDpi="600"/>
  <headerFooter/>
  <rowBreaks count="1" manualBreakCount="1">
    <brk id="37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2024-05-16T05:42:13Z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  <property fmtid="{D5CDD505-2E9C-101B-9397-08002B2CF9AE}" pid="5" name="KSOReadingLayout">
    <vt:bool>true</vt:bool>
  </property>
</Properties>
</file>