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2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J31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<sst xmlns="http://schemas.openxmlformats.org/spreadsheetml/2006/main" count="140" uniqueCount="98">
  <si>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</si>
  <si>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</si>
  <si>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</si>
  <si>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</si>
  <si>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2023年北京市农林科学院车辆购置项目</t>
  </si>
  <si>
    <t>主管部门</t>
  </si>
  <si>
    <t>北京市农林科学院</t>
  </si>
  <si>
    <t>实施单位</t>
  </si>
  <si>
    <t>项目负责人</t>
  </si>
  <si>
    <t>魏建华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</si>
  <si>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</si>
  <si>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</si>
  <si>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</si>
  <si>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</si>
  <si>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</si>
  <si>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</si>
  <si>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</si>
  <si>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</si>
  <si>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</si>
  <si>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</si>
  <si>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</si>
  <si>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</si>
  <si>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</si>
  <si>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</si>
  <si>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</si>
  <si>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</si>
  <si>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现有车辆已行驶12年以上，行驶里程15万公里以上，车辆的各项性能特别是安全性能不断下降。随着京津冀协同发展进程、北京市产业政策调整，单位的科技服务对象相继向北京周边延伸，故申请2023年车辆购置项目，用于保障科研工作和科技服务工作的正常进行，保障科研人员的乘坐安全。</t>
  </si>
  <si>
    <t>经机管局审核，同意其中2台公车的处置更新工作，已全部完成更新，保障了科研工作和科技服务工作的正常进行，保障科研人员的乘坐安全。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</si>
  <si>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</si>
  <si>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</si>
  <si>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</si>
  <si>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</si>
  <si>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</si>
  <si>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</si>
  <si>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</si>
  <si>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</si>
  <si>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</si>
  <si>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采购数量</t>
  </si>
  <si>
    <t>≥2台</t>
  </si>
  <si>
    <t>2台</t>
  </si>
  <si>
    <t>质量指标
（15分）</t>
  </si>
  <si>
    <t>车辆验收合格率</t>
  </si>
  <si>
    <t>=100%</t>
  </si>
  <si>
    <t>100%</t>
  </si>
  <si>
    <t>时效指标
（10分）</t>
  </si>
  <si>
    <t>车辆报废工作</t>
  </si>
  <si>
    <t>6月底前</t>
  </si>
  <si>
    <t>2023年5月完成</t>
  </si>
  <si>
    <r>
      <rPr>
        <sz val="9"/>
        <rFont val="宋体"/>
        <charset val="134"/>
      </rPr>
      <t>具体采购实施</t>
    </r>
  </si>
  <si>
    <t>7-11月</t>
  </si>
  <si>
    <t>2023年8月完成</t>
  </si>
  <si>
    <r>
      <rPr>
        <sz val="9"/>
        <rFont val="宋体"/>
        <charset val="134"/>
      </rPr>
      <t>固定资产入库</t>
    </r>
  </si>
  <si>
    <t>12月前</t>
  </si>
  <si>
    <t>2023年9月完成</t>
  </si>
  <si>
    <t>成本指标（10分）</t>
  </si>
  <si>
    <t>公务用车购置成本</t>
  </si>
  <si>
    <t>≤45.54万元</t>
  </si>
  <si>
    <t>41.88531万元</t>
  </si>
  <si>
    <t>效益指标
（30分）</t>
  </si>
  <si>
    <t>经济效益指标</t>
  </si>
  <si>
    <t>不涉及</t>
  </si>
  <si>
    <t>社会效益指标</t>
  </si>
  <si>
    <t>公共服务能力</t>
  </si>
  <si>
    <t>得到有效提升</t>
  </si>
  <si>
    <t>有效保障了科研工作和科技服务工作</t>
  </si>
  <si>
    <t>生态效益指标</t>
  </si>
  <si>
    <t>可持续影响指标</t>
  </si>
  <si>
    <t>满意度指标
（10分）</t>
  </si>
  <si>
    <t>服务对象满意度指标</t>
  </si>
  <si>
    <t>使用单位满意度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</si>
  <si>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</si>
  <si>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</si>
  <si>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</si>
  <si>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现有车辆已行驶12年以上，行驶里程15万公里以上，车辆的各项性能特别是安全性能不断下降。随着京津冀协同发展进程、北京市产业政策调整，单位的科技服务对象相继向北京周边延伸，故申请2023年车辆购置项目，申请资金45.54万元。用于保障科研工作和科技服务工作的正常进行，保障科研人员的乘坐安全。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</si>
  <si>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</si>
  <si>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</si>
  <si>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≥</t>
  </si>
  <si>
    <t>%</t>
  </si>
  <si>
    <t>正向指标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</si>
  <si>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</si>
  <si>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</si>
  <si>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定性</t>
    </r>
  </si>
  <si>
    <r>
      <rPr>
        <sz val="9"/>
        <rFont val="宋体"/>
        <charset val="134"/>
      </rPr>
      <t>车辆报废工作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</si>
  <si>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</si>
  <si>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≥</t>
    </r>
  </si>
  <si>
    <t>100</t>
  </si>
  <si>
    <r>
      <rPr>
        <sz val="9"/>
        <rFont val="宋体"/>
        <charset val="134"/>
      </rPr>
      <t>数量指标</t>
    </r>
  </si>
  <si>
    <t>2</t>
  </si>
  <si>
    <t>台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</si>
  <si>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</si>
  <si>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</si>
  <si>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公共服务能力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</si>
  <si>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</si>
  <si>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</si>
  <si>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t>≤</t>
  </si>
  <si>
    <t>45.54</t>
  </si>
  <si>
    <t>万元</t>
  </si>
  <si>
    <t>反向指标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</si>
</sst>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等线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5" borderId="20" applyNumberFormat="0" applyAlignment="0" applyProtection="0">
      <alignment vertical="center"/>
    </xf>
    <xf numFmtId="0" fontId="22" fillId="6" borderId="22" applyNumberFormat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83">
    <xf numFmtId="0" fontId="0" fillId="0" borderId="0" xfId="0"/>
    <xf numFmtId="0" fontId="1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0" fillId="0" borderId="0" xfId="0" applyFont="1"/>
    <xf numFmtId="0" fontId="7" fillId="0" borderId="8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3"/>
  <sheetViews>
    <sheetView tabSelected="1" view="pageBreakPreview" zoomScaleNormal="100" topLeftCell="A3" workbookViewId="0">
      <selection activeCell="O33" sqref="O33"/>
    </sheetView>
  </sheetViews>
  <sheetFormatPr defaultColWidth="9" defaultRowHeight="14"/>
  <cols>
    <col min="4" max="4" width="18.225" customWidth="1"/>
    <col min="5" max="5" width="2.10833333333333" customWidth="1"/>
    <col min="8" max="9" width="10.25" customWidth="1"/>
  </cols>
  <sheetData>
    <row r="1" ht="17.5" spans="1:1">
      <c r="A1" s="3" t="s">
        <v>0</v>
      </c>
    </row>
    <row r="2" ht="20.4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>
      <c r="A5" s="6" t="s">
        <v>5</v>
      </c>
      <c r="B5" s="6"/>
      <c r="C5" s="7" t="s">
        <v>6</v>
      </c>
      <c r="D5" s="7"/>
      <c r="E5" s="7"/>
      <c r="F5" s="7"/>
      <c r="G5" s="7"/>
      <c r="H5" s="6" t="s">
        <v>7</v>
      </c>
      <c r="I5" s="13" t="s">
        <v>6</v>
      </c>
      <c r="J5" s="13"/>
      <c r="K5" s="13"/>
      <c r="L5" s="13"/>
      <c r="M5" s="13"/>
      <c r="N5" s="13"/>
    </row>
    <row r="6" spans="1:14">
      <c r="A6" s="6" t="s">
        <v>8</v>
      </c>
      <c r="B6" s="6"/>
      <c r="C6" s="7" t="s">
        <v>9</v>
      </c>
      <c r="D6" s="7"/>
      <c r="E6" s="7"/>
      <c r="F6" s="7"/>
      <c r="G6" s="7"/>
      <c r="H6" s="6" t="s">
        <v>10</v>
      </c>
      <c r="I6" s="7">
        <v>51503291</v>
      </c>
      <c r="J6" s="7"/>
      <c r="K6" s="7"/>
      <c r="L6" s="7"/>
      <c r="M6" s="7"/>
      <c r="N6" s="7"/>
    </row>
    <row r="7" spans="1:14">
      <c r="A7" s="8" t="s">
        <v>11</v>
      </c>
      <c r="B7" s="9"/>
      <c r="C7" s="6"/>
      <c r="D7" s="6"/>
      <c r="E7" s="6"/>
      <c r="F7" s="6" t="s">
        <v>12</v>
      </c>
      <c r="G7" s="6" t="s">
        <v>13</v>
      </c>
      <c r="H7" s="6" t="s">
        <v>14</v>
      </c>
      <c r="I7" s="6" t="s">
        <v>15</v>
      </c>
      <c r="J7" s="6"/>
      <c r="K7" s="6"/>
      <c r="L7" s="6"/>
      <c r="M7" s="6" t="s">
        <v>16</v>
      </c>
      <c r="N7" s="6" t="s">
        <v>17</v>
      </c>
    </row>
    <row r="8" spans="1:14">
      <c r="A8" s="10"/>
      <c r="B8" s="11"/>
      <c r="C8" s="12" t="s">
        <v>18</v>
      </c>
      <c r="D8" s="12"/>
      <c r="E8" s="12"/>
      <c r="F8" s="13">
        <v>45.54</v>
      </c>
      <c r="G8" s="13">
        <v>45.54</v>
      </c>
      <c r="H8" s="7">
        <v>41.88531</v>
      </c>
      <c r="I8" s="6">
        <v>10</v>
      </c>
      <c r="J8" s="6"/>
      <c r="K8" s="6"/>
      <c r="L8" s="6"/>
      <c r="M8" s="63">
        <f>H8/G8</f>
        <v>0.919747694334651</v>
      </c>
      <c r="N8" s="64">
        <f>M8*10</f>
        <v>9.19747694334651</v>
      </c>
    </row>
    <row r="9" spans="1:14">
      <c r="A9" s="10"/>
      <c r="B9" s="11"/>
      <c r="C9" s="6" t="s">
        <v>19</v>
      </c>
      <c r="D9" s="6"/>
      <c r="E9" s="6"/>
      <c r="F9" s="13">
        <v>45.54</v>
      </c>
      <c r="G9" s="13">
        <v>45.54</v>
      </c>
      <c r="H9" s="7">
        <v>41.88531</v>
      </c>
      <c r="I9" s="7" t="s">
        <v>20</v>
      </c>
      <c r="J9" s="7"/>
      <c r="K9" s="7"/>
      <c r="L9" s="7"/>
      <c r="M9" s="7" t="s">
        <v>20</v>
      </c>
      <c r="N9" s="7" t="s">
        <v>20</v>
      </c>
    </row>
    <row r="10" spans="1:14">
      <c r="A10" s="10"/>
      <c r="B10" s="11"/>
      <c r="C10" s="6" t="s">
        <v>21</v>
      </c>
      <c r="D10" s="6"/>
      <c r="E10" s="6"/>
      <c r="F10" s="7">
        <v>0</v>
      </c>
      <c r="G10" s="7">
        <v>0</v>
      </c>
      <c r="H10" s="7">
        <v>0</v>
      </c>
      <c r="I10" s="7" t="s">
        <v>20</v>
      </c>
      <c r="J10" s="7"/>
      <c r="K10" s="7"/>
      <c r="L10" s="7"/>
      <c r="M10" s="7" t="s">
        <v>20</v>
      </c>
      <c r="N10" s="7" t="s">
        <v>20</v>
      </c>
    </row>
    <row r="11" spans="1:14">
      <c r="A11" s="14"/>
      <c r="B11" s="15"/>
      <c r="C11" s="6" t="s">
        <v>22</v>
      </c>
      <c r="D11" s="6"/>
      <c r="E11" s="6"/>
      <c r="F11" s="7">
        <v>0</v>
      </c>
      <c r="G11" s="7">
        <v>0</v>
      </c>
      <c r="H11" s="7">
        <v>0</v>
      </c>
      <c r="I11" s="7" t="s">
        <v>20</v>
      </c>
      <c r="J11" s="7"/>
      <c r="K11" s="7"/>
      <c r="L11" s="7"/>
      <c r="M11" s="7" t="s">
        <v>20</v>
      </c>
      <c r="N11" s="7" t="s">
        <v>20</v>
      </c>
    </row>
    <row r="12" spans="1:14">
      <c r="A12" s="6" t="s">
        <v>23</v>
      </c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ht="70" customHeight="1" spans="1:14">
      <c r="A13" s="6"/>
      <c r="B13" s="16" t="s">
        <v>26</v>
      </c>
      <c r="C13" s="16"/>
      <c r="D13" s="16"/>
      <c r="E13" s="16"/>
      <c r="F13" s="16"/>
      <c r="G13" s="16"/>
      <c r="H13" s="16" t="s">
        <v>27</v>
      </c>
      <c r="I13" s="16"/>
      <c r="J13" s="16"/>
      <c r="K13" s="16"/>
      <c r="L13" s="16"/>
      <c r="M13" s="16"/>
      <c r="N13" s="16"/>
    </row>
    <row r="14" ht="31.8" customHeight="1" spans="1:14">
      <c r="A14" s="17" t="s">
        <v>28</v>
      </c>
      <c r="B14" s="6" t="s">
        <v>29</v>
      </c>
      <c r="C14" s="6" t="s">
        <v>30</v>
      </c>
      <c r="D14" s="6" t="s">
        <v>31</v>
      </c>
      <c r="E14" s="6" t="s">
        <v>32</v>
      </c>
      <c r="F14" s="6"/>
      <c r="G14" s="6"/>
      <c r="H14" s="6" t="s">
        <v>33</v>
      </c>
      <c r="I14" s="6"/>
      <c r="J14" s="6" t="s">
        <v>15</v>
      </c>
      <c r="K14" s="6" t="s">
        <v>17</v>
      </c>
      <c r="L14" s="6" t="s">
        <v>34</v>
      </c>
      <c r="M14" s="6"/>
      <c r="N14" s="6"/>
    </row>
    <row r="15" spans="1:14">
      <c r="A15" s="18"/>
      <c r="B15" s="6" t="s">
        <v>35</v>
      </c>
      <c r="C15" s="17" t="s">
        <v>36</v>
      </c>
      <c r="D15" s="19" t="s">
        <v>37</v>
      </c>
      <c r="E15" s="20" t="s">
        <v>38</v>
      </c>
      <c r="F15" s="21"/>
      <c r="G15" s="22"/>
      <c r="H15" s="23" t="s">
        <v>39</v>
      </c>
      <c r="I15" s="65"/>
      <c r="J15" s="66">
        <v>15</v>
      </c>
      <c r="K15" s="66">
        <v>15</v>
      </c>
      <c r="L15" s="23"/>
      <c r="M15" s="67"/>
      <c r="N15" s="65"/>
    </row>
    <row r="16" spans="1:15">
      <c r="A16" s="18"/>
      <c r="B16" s="6"/>
      <c r="C16" s="18"/>
      <c r="D16" s="24"/>
      <c r="E16" s="25"/>
      <c r="F16" s="26"/>
      <c r="G16" s="27"/>
      <c r="H16" s="28"/>
      <c r="I16" s="68"/>
      <c r="J16" s="69"/>
      <c r="K16" s="69"/>
      <c r="L16" s="28"/>
      <c r="M16" s="70"/>
      <c r="N16" s="68"/>
      <c r="O16" s="71"/>
    </row>
    <row r="17" spans="1:14">
      <c r="A17" s="18"/>
      <c r="B17" s="6"/>
      <c r="C17" s="29"/>
      <c r="D17" s="30"/>
      <c r="E17" s="31"/>
      <c r="F17" s="32"/>
      <c r="G17" s="33"/>
      <c r="H17" s="34"/>
      <c r="I17" s="72"/>
      <c r="J17" s="73"/>
      <c r="K17" s="73"/>
      <c r="L17" s="34"/>
      <c r="M17" s="74"/>
      <c r="N17" s="72"/>
    </row>
    <row r="18" spans="1:14">
      <c r="A18" s="18"/>
      <c r="B18" s="6"/>
      <c r="C18" s="17" t="s">
        <v>40</v>
      </c>
      <c r="D18" s="19" t="s">
        <v>41</v>
      </c>
      <c r="E18" s="35" t="s">
        <v>42</v>
      </c>
      <c r="F18" s="36"/>
      <c r="G18" s="37"/>
      <c r="H18" s="38" t="s">
        <v>43</v>
      </c>
      <c r="I18" s="75"/>
      <c r="J18" s="76">
        <v>15</v>
      </c>
      <c r="K18" s="76">
        <v>15</v>
      </c>
      <c r="L18" s="23"/>
      <c r="M18" s="67"/>
      <c r="N18" s="65"/>
    </row>
    <row r="19" spans="1:14">
      <c r="A19" s="18"/>
      <c r="B19" s="6"/>
      <c r="C19" s="18"/>
      <c r="D19" s="24"/>
      <c r="E19" s="39"/>
      <c r="F19" s="40"/>
      <c r="G19" s="41"/>
      <c r="H19" s="42"/>
      <c r="I19" s="77"/>
      <c r="J19" s="78"/>
      <c r="K19" s="78"/>
      <c r="L19" s="28"/>
      <c r="M19" s="70"/>
      <c r="N19" s="68"/>
    </row>
    <row r="20" spans="1:14">
      <c r="A20" s="18"/>
      <c r="B20" s="6"/>
      <c r="C20" s="29"/>
      <c r="D20" s="30"/>
      <c r="E20" s="43"/>
      <c r="F20" s="44"/>
      <c r="G20" s="45"/>
      <c r="H20" s="46"/>
      <c r="I20" s="79"/>
      <c r="J20" s="80"/>
      <c r="K20" s="80"/>
      <c r="L20" s="34"/>
      <c r="M20" s="74"/>
      <c r="N20" s="72"/>
    </row>
    <row r="21" spans="1:14">
      <c r="A21" s="18"/>
      <c r="B21" s="6"/>
      <c r="C21" s="17" t="s">
        <v>44</v>
      </c>
      <c r="D21" s="47" t="s">
        <v>45</v>
      </c>
      <c r="E21" s="48" t="s">
        <v>46</v>
      </c>
      <c r="F21" s="48"/>
      <c r="G21" s="48"/>
      <c r="H21" s="49" t="s">
        <v>47</v>
      </c>
      <c r="I21" s="49"/>
      <c r="J21" s="81">
        <v>3</v>
      </c>
      <c r="K21" s="81">
        <v>3</v>
      </c>
      <c r="L21" s="13"/>
      <c r="M21" s="13"/>
      <c r="N21" s="13"/>
    </row>
    <row r="22" spans="1:14">
      <c r="A22" s="18"/>
      <c r="B22" s="6"/>
      <c r="C22" s="18"/>
      <c r="D22" s="50" t="s">
        <v>48</v>
      </c>
      <c r="E22" s="48" t="s">
        <v>49</v>
      </c>
      <c r="F22" s="48"/>
      <c r="G22" s="48"/>
      <c r="H22" s="49" t="s">
        <v>50</v>
      </c>
      <c r="I22" s="49"/>
      <c r="J22" s="81">
        <v>4</v>
      </c>
      <c r="K22" s="81">
        <v>4</v>
      </c>
      <c r="L22" s="13"/>
      <c r="M22" s="13"/>
      <c r="N22" s="13"/>
    </row>
    <row r="23" spans="1:14">
      <c r="A23" s="18"/>
      <c r="B23" s="6"/>
      <c r="C23" s="29"/>
      <c r="D23" s="50" t="s">
        <v>51</v>
      </c>
      <c r="E23" s="48" t="s">
        <v>52</v>
      </c>
      <c r="F23" s="48"/>
      <c r="G23" s="48"/>
      <c r="H23" s="49" t="s">
        <v>53</v>
      </c>
      <c r="I23" s="49"/>
      <c r="J23" s="81">
        <v>3</v>
      </c>
      <c r="K23" s="81">
        <v>3</v>
      </c>
      <c r="L23" s="13"/>
      <c r="M23" s="13"/>
      <c r="N23" s="13"/>
    </row>
    <row r="24" ht="24" spans="1:14">
      <c r="A24" s="18"/>
      <c r="B24" s="6"/>
      <c r="C24" s="6" t="s">
        <v>54</v>
      </c>
      <c r="D24" s="51" t="s">
        <v>55</v>
      </c>
      <c r="E24" s="52" t="s">
        <v>56</v>
      </c>
      <c r="F24" s="52"/>
      <c r="G24" s="52"/>
      <c r="H24" s="13" t="s">
        <v>57</v>
      </c>
      <c r="I24" s="13"/>
      <c r="J24" s="13">
        <v>10</v>
      </c>
      <c r="K24" s="13">
        <v>10</v>
      </c>
      <c r="L24" s="13"/>
      <c r="M24" s="13"/>
      <c r="N24" s="13"/>
    </row>
    <row r="25" ht="24" spans="1:14">
      <c r="A25" s="18"/>
      <c r="B25" s="6" t="s">
        <v>58</v>
      </c>
      <c r="C25" s="6" t="s">
        <v>59</v>
      </c>
      <c r="D25" s="53" t="s">
        <v>60</v>
      </c>
      <c r="E25" s="7" t="s">
        <v>60</v>
      </c>
      <c r="F25" s="7"/>
      <c r="G25" s="7"/>
      <c r="H25" s="7" t="s">
        <v>60</v>
      </c>
      <c r="I25" s="7"/>
      <c r="J25" s="7">
        <v>0</v>
      </c>
      <c r="K25" s="7">
        <v>0</v>
      </c>
      <c r="L25" s="7"/>
      <c r="M25" s="7"/>
      <c r="N25" s="7"/>
    </row>
    <row r="26" ht="24" spans="1:14">
      <c r="A26" s="18"/>
      <c r="B26" s="6"/>
      <c r="C26" s="6" t="s">
        <v>61</v>
      </c>
      <c r="D26" s="53" t="s">
        <v>62</v>
      </c>
      <c r="E26" s="54" t="s">
        <v>63</v>
      </c>
      <c r="F26" s="54"/>
      <c r="G26" s="54"/>
      <c r="H26" s="7" t="s">
        <v>64</v>
      </c>
      <c r="I26" s="7"/>
      <c r="J26" s="7">
        <v>30</v>
      </c>
      <c r="K26" s="7">
        <v>30</v>
      </c>
      <c r="L26" s="7"/>
      <c r="M26" s="7"/>
      <c r="N26" s="7"/>
    </row>
    <row r="27" ht="24" spans="1:14">
      <c r="A27" s="18"/>
      <c r="B27" s="6"/>
      <c r="C27" s="6" t="s">
        <v>65</v>
      </c>
      <c r="D27" s="53" t="s">
        <v>60</v>
      </c>
      <c r="E27" s="55" t="s">
        <v>60</v>
      </c>
      <c r="F27" s="56"/>
      <c r="G27" s="57"/>
      <c r="H27" s="7" t="s">
        <v>60</v>
      </c>
      <c r="I27" s="7"/>
      <c r="J27" s="7">
        <v>0</v>
      </c>
      <c r="K27" s="7">
        <v>0</v>
      </c>
      <c r="L27" s="7"/>
      <c r="M27" s="7"/>
      <c r="N27" s="7"/>
    </row>
    <row r="28" ht="24" spans="1:14">
      <c r="A28" s="18"/>
      <c r="B28" s="6"/>
      <c r="C28" s="6" t="s">
        <v>66</v>
      </c>
      <c r="D28" s="53" t="s">
        <v>60</v>
      </c>
      <c r="E28" s="55" t="s">
        <v>60</v>
      </c>
      <c r="F28" s="56"/>
      <c r="G28" s="57"/>
      <c r="H28" s="7" t="s">
        <v>60</v>
      </c>
      <c r="I28" s="7"/>
      <c r="J28" s="7">
        <v>0</v>
      </c>
      <c r="K28" s="7">
        <v>0</v>
      </c>
      <c r="L28" s="7"/>
      <c r="M28" s="7"/>
      <c r="N28" s="7"/>
    </row>
    <row r="29" spans="1:14">
      <c r="A29" s="18"/>
      <c r="B29" s="17" t="s">
        <v>67</v>
      </c>
      <c r="C29" s="6" t="s">
        <v>68</v>
      </c>
      <c r="D29" s="58" t="s">
        <v>69</v>
      </c>
      <c r="E29" s="13" t="s">
        <v>70</v>
      </c>
      <c r="F29" s="13"/>
      <c r="G29" s="13"/>
      <c r="H29" s="59">
        <v>1</v>
      </c>
      <c r="I29" s="13"/>
      <c r="J29" s="7">
        <v>10</v>
      </c>
      <c r="K29" s="7">
        <v>10</v>
      </c>
      <c r="L29" s="7"/>
      <c r="M29" s="7"/>
      <c r="N29" s="7"/>
    </row>
    <row r="30" spans="1:14">
      <c r="A30" s="29"/>
      <c r="B30" s="29"/>
      <c r="C30" s="6"/>
      <c r="D30" s="58"/>
      <c r="E30" s="13"/>
      <c r="F30" s="13"/>
      <c r="G30" s="13"/>
      <c r="H30" s="13"/>
      <c r="I30" s="13"/>
      <c r="J30" s="7"/>
      <c r="K30" s="7"/>
      <c r="L30" s="7"/>
      <c r="M30" s="7"/>
      <c r="N30" s="7"/>
    </row>
    <row r="31" spans="1:14">
      <c r="A31" s="60" t="s">
        <v>71</v>
      </c>
      <c r="B31" s="60"/>
      <c r="C31" s="60"/>
      <c r="D31" s="60"/>
      <c r="E31" s="60"/>
      <c r="F31" s="60"/>
      <c r="G31" s="60"/>
      <c r="H31" s="60"/>
      <c r="I31" s="60"/>
      <c r="J31" s="54">
        <f>SUM(J15:J30)+I8</f>
        <v>100</v>
      </c>
      <c r="K31" s="82">
        <f>SUM(K15:K30)+N8</f>
        <v>99.1974769433465</v>
      </c>
      <c r="L31" s="7"/>
      <c r="M31" s="7"/>
      <c r="N31" s="7"/>
    </row>
    <row r="32" spans="1:14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</row>
    <row r="33" ht="127.2" customHeight="1" spans="1:14">
      <c r="A33" s="62" t="s">
        <v>72</v>
      </c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</row>
  </sheetData>
  <mergeCells count="82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2:A13"/>
    <mergeCell ref="A14:A30"/>
    <mergeCell ref="B15:B24"/>
    <mergeCell ref="B25:B28"/>
    <mergeCell ref="B29:B30"/>
    <mergeCell ref="C15:C17"/>
    <mergeCell ref="C18:C20"/>
    <mergeCell ref="C21:C23"/>
    <mergeCell ref="C29:C30"/>
    <mergeCell ref="D15:D17"/>
    <mergeCell ref="D18:D20"/>
    <mergeCell ref="D29:D30"/>
    <mergeCell ref="J15:J17"/>
    <mergeCell ref="J18:J20"/>
    <mergeCell ref="J29:J30"/>
    <mergeCell ref="K15:K17"/>
    <mergeCell ref="K18:K20"/>
    <mergeCell ref="K29:K30"/>
    <mergeCell ref="L29:N30"/>
    <mergeCell ref="A7:B11"/>
    <mergeCell ref="E15:G17"/>
    <mergeCell ref="H15:I17"/>
    <mergeCell ref="L15:N17"/>
    <mergeCell ref="E18:G20"/>
    <mergeCell ref="H18:I20"/>
    <mergeCell ref="E29:G30"/>
    <mergeCell ref="H29:I30"/>
    <mergeCell ref="L18:N20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33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C12" sqref="C12"/>
    </sheetView>
  </sheetViews>
  <sheetFormatPr defaultColWidth="8.66666666666667" defaultRowHeight="14" outlineLevelRow="7" outlineLevelCol="7"/>
  <cols>
    <col min="1" max="1" width="30.75" customWidth="1"/>
    <col min="3" max="3" width="11.6666666666667" customWidth="1"/>
    <col min="4" max="4" width="17" customWidth="1"/>
  </cols>
  <sheetData>
    <row r="1" ht="24" spans="1:8">
      <c r="A1" s="1" t="s">
        <v>73</v>
      </c>
      <c r="B1" s="2" t="s">
        <v>74</v>
      </c>
      <c r="C1" s="2" t="s">
        <v>75</v>
      </c>
      <c r="D1" s="1" t="s">
        <v>69</v>
      </c>
      <c r="E1" s="1" t="s">
        <v>76</v>
      </c>
      <c r="F1" s="2">
        <v>95</v>
      </c>
      <c r="G1" s="2" t="s">
        <v>77</v>
      </c>
      <c r="H1" s="2" t="s">
        <v>78</v>
      </c>
    </row>
    <row r="2" spans="1:8">
      <c r="A2" s="2"/>
      <c r="B2" s="2" t="s">
        <v>79</v>
      </c>
      <c r="C2" s="2" t="s">
        <v>80</v>
      </c>
      <c r="D2" s="2" t="s">
        <v>48</v>
      </c>
      <c r="E2" s="2" t="s">
        <v>81</v>
      </c>
      <c r="F2" s="2" t="s">
        <v>49</v>
      </c>
      <c r="G2" s="2"/>
      <c r="H2" s="2"/>
    </row>
    <row r="3" spans="1:8">
      <c r="A3" s="2"/>
      <c r="B3" s="2" t="s">
        <v>79</v>
      </c>
      <c r="C3" s="2" t="s">
        <v>80</v>
      </c>
      <c r="D3" s="2" t="s">
        <v>51</v>
      </c>
      <c r="E3" s="2" t="s">
        <v>81</v>
      </c>
      <c r="F3" s="2" t="s">
        <v>52</v>
      </c>
      <c r="G3" s="2"/>
      <c r="H3" s="2"/>
    </row>
    <row r="4" spans="1:8">
      <c r="A4" s="2"/>
      <c r="B4" s="2" t="s">
        <v>79</v>
      </c>
      <c r="C4" s="2" t="s">
        <v>80</v>
      </c>
      <c r="D4" s="2" t="s">
        <v>82</v>
      </c>
      <c r="E4" s="2" t="s">
        <v>81</v>
      </c>
      <c r="F4" s="2" t="s">
        <v>46</v>
      </c>
      <c r="G4" s="2"/>
      <c r="H4" s="2"/>
    </row>
    <row r="5" spans="1:8">
      <c r="A5" s="2"/>
      <c r="B5" s="2" t="s">
        <v>79</v>
      </c>
      <c r="C5" s="2" t="s">
        <v>83</v>
      </c>
      <c r="D5" s="1" t="s">
        <v>41</v>
      </c>
      <c r="E5" s="2" t="s">
        <v>84</v>
      </c>
      <c r="F5" s="2" t="s">
        <v>85</v>
      </c>
      <c r="G5" s="2" t="s">
        <v>77</v>
      </c>
      <c r="H5" s="2" t="s">
        <v>78</v>
      </c>
    </row>
    <row r="6" spans="1:8">
      <c r="A6" s="2"/>
      <c r="B6" s="2" t="s">
        <v>79</v>
      </c>
      <c r="C6" s="2" t="s">
        <v>86</v>
      </c>
      <c r="D6" s="1" t="s">
        <v>37</v>
      </c>
      <c r="E6" s="1" t="s">
        <v>76</v>
      </c>
      <c r="F6" s="2" t="s">
        <v>87</v>
      </c>
      <c r="G6" s="2" t="s">
        <v>88</v>
      </c>
      <c r="H6" s="2" t="s">
        <v>78</v>
      </c>
    </row>
    <row r="7" ht="24" spans="1:8">
      <c r="A7" s="2"/>
      <c r="B7" s="2" t="s">
        <v>89</v>
      </c>
      <c r="C7" s="2" t="s">
        <v>90</v>
      </c>
      <c r="D7" s="2" t="s">
        <v>91</v>
      </c>
      <c r="E7" s="2" t="s">
        <v>81</v>
      </c>
      <c r="F7" s="2" t="s">
        <v>63</v>
      </c>
      <c r="G7" s="2"/>
      <c r="H7" s="2"/>
    </row>
    <row r="8" spans="1:8">
      <c r="A8" s="2"/>
      <c r="B8" s="2" t="s">
        <v>92</v>
      </c>
      <c r="C8" s="2" t="s">
        <v>93</v>
      </c>
      <c r="D8" s="1" t="s">
        <v>55</v>
      </c>
      <c r="E8" s="1" t="s">
        <v>94</v>
      </c>
      <c r="F8" s="2" t="s">
        <v>95</v>
      </c>
      <c r="G8" s="2" t="s">
        <v>96</v>
      </c>
      <c r="H8" s="2" t="s">
        <v>97</v>
      </c>
    </row>
  </sheetData>
  <mergeCells count="1">
    <mergeCell ref="A1:A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附件3-项目支出绩效自评表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2015-06-06T02:19:00Z</dcterms:created>
  <dcterms:modified xsi:type="dcterms:W3CDTF">2024-05-16T06:38:21Z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4893932F7D9E714A425017663853B471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