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附件3-项目支出绩效自评表" sheetId="1" r:id="rId1"/>
  </sheets>
  <definedNames>
    <definedName name="_xlnm.Print_Area" localSheetId="0">'附件3-项目支出绩效自评表'!$A$1:$N$36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<sst xmlns="http://schemas.openxmlformats.org/spreadsheetml/2006/main" count="100" uniqueCount="73">
  <si>
    <t>附件8</t>
  </si>
  <si>
    <t>项目支出绩效自评表</t>
  </si>
  <si>
    <r>
      <rPr>
        <b/>
        <sz val="11"/>
        <color theme="1"/>
        <rFont val="宋体"/>
        <charset val="134"/>
      </rPr>
      <t>（</t>
    </r>
    <r>
      <rPr>
        <b/>
        <sz val="11"/>
        <color theme="1"/>
        <rFont val="Times New Roman"/>
        <charset val="134"/>
      </rPr>
      <t xml:space="preserve"> 2023</t>
    </r>
    <r>
      <rPr>
        <b/>
        <sz val="11"/>
        <color theme="1"/>
        <rFont val="宋体"/>
        <charset val="134"/>
      </rPr>
      <t>年度）</t>
    </r>
  </si>
  <si>
    <t>项目名称</t>
  </si>
  <si>
    <t>北京市创新团队-产业经济与政策创新团队-生态循环低碳发展岗位</t>
  </si>
  <si>
    <t>主管部门</t>
  </si>
  <si>
    <t>北京市农林科学院</t>
  </si>
  <si>
    <t>实施单位</t>
  </si>
  <si>
    <t>项目负责人</t>
  </si>
  <si>
    <t>梁丽娜</t>
  </si>
  <si>
    <t>联系电话</t>
  </si>
  <si>
    <t>项目资金
（万元）</t>
  </si>
  <si>
    <t>年度资金总额</t>
  </si>
  <si>
    <t>年初预算数</t>
  </si>
  <si>
    <t>全年预算数</t>
  </si>
  <si>
    <t>全年执行数</t>
  </si>
  <si>
    <t>分值</t>
  </si>
  <si>
    <t>执行率</t>
  </si>
  <si>
    <t>得分</t>
  </si>
  <si>
    <t>其中：当年财政拨款</t>
  </si>
  <si>
    <t>—</t>
  </si>
  <si>
    <t xml:space="preserve">     上年结转资金</t>
  </si>
  <si>
    <t xml:space="preserve">  其他资金</t>
  </si>
  <si>
    <t>年度总体目标</t>
  </si>
  <si>
    <t>预期目标</t>
  </si>
  <si>
    <t>实际完成情况</t>
  </si>
  <si>
    <t>通过开展文献、数据收集与实地调查研究，探明全生物可降解地膜在鲜食玉米、甘薯、花生以及设施果菜栽培上的使用效果，评价其在北京主要覆膜作物上的适宜性，对标普通PE标准地膜，调查不同覆膜作物全生物可降解地膜投入产出，测算每种覆膜作物种植成本和利润，形成《北京市农田地膜污染防治策略报告》。</t>
  </si>
  <si>
    <t>2023年，在生态循环低碳发展政策与经济研究方面做了大量工作，为北京市农业绿色发展提供重要的参考。工作重点主要从四个方面展开：
一是农业绿色发展评价方面：构建了北京市农业绿色发展评价指标体系，从乡镇尺度上评价北京市农业绿色发展情况；
二是农业产地环境安全方面：重点针对北京市地膜应用与残留现状开展生态风险评价，并跟踪全生物降解地膜替代应用现状，提出北京市地膜使用发展建议；
三是农业绿色产品供给方面：通过对京郊有机园区调研，深入了解北京市有机农业产业发展情况，提出北京市有机农业发展对策建议；
四是农业绿色发展宣传方面：依托已有团队和平台，开展科普讲解、科技培训，为北京农业绿色低碳发展助力。</t>
  </si>
  <si>
    <t>绩效指标</t>
  </si>
  <si>
    <t>一级指标</t>
  </si>
  <si>
    <t>二级指标</t>
  </si>
  <si>
    <t>三级指标</t>
  </si>
  <si>
    <t>年度指标值</t>
  </si>
  <si>
    <t>实际完成值</t>
  </si>
  <si>
    <t>偏差原因分析及改进措施</t>
  </si>
  <si>
    <t>产出指标
（50分）</t>
  </si>
  <si>
    <t>数量指标（15分）</t>
  </si>
  <si>
    <t>发表学术论文</t>
  </si>
  <si>
    <t>1篇</t>
  </si>
  <si>
    <t>2篇</t>
  </si>
  <si>
    <t>农膜污染防治策略报告</t>
  </si>
  <si>
    <t>出版科普读物</t>
  </si>
  <si>
    <t>1部</t>
  </si>
  <si>
    <t>2部</t>
  </si>
  <si>
    <t>提出政策建议</t>
  </si>
  <si>
    <t>报送信息</t>
  </si>
  <si>
    <t>12篇</t>
  </si>
  <si>
    <t>参加团队活动</t>
  </si>
  <si>
    <t>5次</t>
  </si>
  <si>
    <t>质量指标
（15分）</t>
  </si>
  <si>
    <t>完成报告并通过专家验收</t>
  </si>
  <si>
    <t>良</t>
  </si>
  <si>
    <t>完成报告并通过了专家验收，在团队内考核成绩排名第三，主要原因是工作梳理的不够，表达不够充分，今后要加强工作的梳理，提高汇报水平。</t>
  </si>
  <si>
    <t>时效指标
（10分）</t>
  </si>
  <si>
    <t>项目执行期内完成度</t>
  </si>
  <si>
    <t>优</t>
  </si>
  <si>
    <t>成本指标（10分）</t>
  </si>
  <si>
    <t>项目核定经费</t>
  </si>
  <si>
    <t>效益指标
（30分）</t>
  </si>
  <si>
    <t>经济效益指标</t>
  </si>
  <si>
    <t>社会效益指标</t>
  </si>
  <si>
    <t>调研报告和政策建议为相关管理部门制定北京市农田地膜污染防治及相关领域管理与产业发展政策提供科学支撑</t>
  </si>
  <si>
    <t>完成的调研报告和政策建议为北京市农田地膜污染防治及相关领域管理与产业发展政策提供了科学支撑，但是量化的考核指标和方法还需要进一步的试验来研究。</t>
  </si>
  <si>
    <t>生态效益指标</t>
  </si>
  <si>
    <t>可持续影响指标</t>
  </si>
  <si>
    <t>提升科研水平和服务支撑能力，推动产业技术体系建设，助力北京农业提质增效和乡村振兴。</t>
  </si>
  <si>
    <t>通过对部分园区、生产经营单位开展废弃物处理、农村环境整治、蔬菜绿色生产等科普讲解、科技培训，极大的提高了绿色生产管理意识，推动农业生产绿色化，促进可持续发展。还需要加强科普宣传教育，提升绿色发展的理念。</t>
  </si>
  <si>
    <t>满意度指标
（10分）</t>
  </si>
  <si>
    <t>服务对象满意度指标</t>
  </si>
  <si>
    <t>政府机构人员、科研人员等对象成果满意度</t>
  </si>
  <si>
    <t>本工作服务对象包括市级政府、区县级政府及生产经营者，今年工作重点放到了趋势分析，执笔完成的政策建议被农业农村局采纳，今后要加强对区县及生产者服务，以期提高他们的满意度。</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</si>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</sst>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2">
    <font>
      <sz val="11"/>
      <color theme="1"/>
      <name val="等线"/>
      <charset val="134"/>
      <scheme val="minor"/>
    </font>
    <font>
      <sz val="14"/>
      <color theme="1"/>
      <name val="黑体"/>
      <charset val="134"/>
    </font>
    <font>
      <sz val="9"/>
      <color indexed="8"/>
      <name val="等线"/>
      <charset val="1"/>
      <scheme val="minor"/>
    </font>
    <font>
      <sz val="16"/>
      <color theme="1"/>
      <name val="黑体"/>
      <charset val="134"/>
    </font>
    <font>
      <b/>
      <sz val="11"/>
      <color theme="1"/>
      <name val="宋体"/>
      <charset val="134"/>
    </font>
    <font>
      <b/>
      <sz val="9"/>
      <color theme="1"/>
      <name val="宋体"/>
      <charset val="134"/>
    </font>
    <font>
      <sz val="9"/>
      <color theme="1"/>
      <name val="宋体"/>
      <charset val="134"/>
    </font>
    <font>
      <sz val="9"/>
      <color theme="1"/>
      <name val="等线"/>
      <charset val="134"/>
      <scheme val="minor"/>
    </font>
    <font>
      <sz val="9"/>
      <color rgb="FF000000"/>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16"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7" applyNumberFormat="0" applyFill="0" applyAlignment="0" applyProtection="0">
      <alignment vertical="center"/>
    </xf>
    <xf numFmtId="0" fontId="18" fillId="0" borderId="17" applyNumberFormat="0" applyFill="0" applyAlignment="0" applyProtection="0">
      <alignment vertical="center"/>
    </xf>
    <xf numFmtId="0" fontId="19" fillId="0" borderId="18" applyNumberFormat="0" applyFill="0" applyAlignment="0" applyProtection="0">
      <alignment vertical="center"/>
    </xf>
    <xf numFmtId="0" fontId="19" fillId="0" borderId="0" applyNumberFormat="0" applyFill="0" applyBorder="0" applyAlignment="0" applyProtection="0">
      <alignment vertical="center"/>
    </xf>
    <xf numFmtId="0" fontId="20" fillId="3" borderId="19" applyNumberFormat="0" applyAlignment="0" applyProtection="0">
      <alignment vertical="center"/>
    </xf>
    <xf numFmtId="0" fontId="21" fillId="4" borderId="20" applyNumberFormat="0" applyAlignment="0" applyProtection="0">
      <alignment vertical="center"/>
    </xf>
    <xf numFmtId="0" fontId="22" fillId="4" borderId="19" applyNumberFormat="0" applyAlignment="0" applyProtection="0">
      <alignment vertical="center"/>
    </xf>
    <xf numFmtId="0" fontId="23" fillId="5" borderId="21" applyNumberFormat="0" applyAlignment="0" applyProtection="0">
      <alignment vertical="center"/>
    </xf>
    <xf numFmtId="0" fontId="24" fillId="0" borderId="22" applyNumberFormat="0" applyFill="0" applyAlignment="0" applyProtection="0">
      <alignment vertical="center"/>
    </xf>
    <xf numFmtId="0" fontId="25" fillId="0" borderId="23"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40">
    <xf numFmtId="0" fontId="0" fillId="0" borderId="0" xfId="0"/>
    <xf numFmtId="0" fontId="1" fillId="0" borderId="0" xfId="0" applyFont="1" applyAlignment="1">
      <alignment horizontal="justify" vertical="center"/>
    </xf>
    <xf numFmtId="0" fontId="2" fillId="0" borderId="1" xfId="0" applyFont="1" applyFill="1" applyBorder="1" applyAlignment="1">
      <alignment horizontal="center" vertical="center"/>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5" fillId="0" borderId="7" xfId="0" applyFont="1" applyBorder="1" applyAlignment="1">
      <alignment horizontal="center" vertical="center" wrapText="1"/>
    </xf>
    <xf numFmtId="0" fontId="5" fillId="0" borderId="9" xfId="0" applyFont="1" applyBorder="1" applyAlignment="1">
      <alignment horizontal="center" vertical="center" wrapText="1"/>
    </xf>
    <xf numFmtId="0" fontId="6" fillId="0" borderId="1" xfId="0" applyFont="1" applyBorder="1" applyAlignment="1">
      <alignment horizontal="left"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7" fillId="0" borderId="1" xfId="0" applyFont="1" applyBorder="1" applyAlignment="1">
      <alignment horizontal="center" vertical="center"/>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6" fillId="0" borderId="12"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0" xfId="0" applyFont="1" applyAlignment="1">
      <alignment vertical="center" wrapText="1"/>
    </xf>
    <xf numFmtId="0" fontId="11" fillId="0" borderId="0" xfId="0" applyFont="1" applyAlignment="1">
      <alignment horizontal="left" vertical="top" wrapText="1"/>
    </xf>
    <xf numFmtId="10" fontId="6" fillId="0" borderId="1" xfId="0" applyNumberFormat="1" applyFont="1" applyBorder="1" applyAlignment="1">
      <alignment horizontal="center" vertical="center" wrapText="1"/>
    </xf>
    <xf numFmtId="177" fontId="6" fillId="0" borderId="1" xfId="0" applyNumberFormat="1" applyFont="1" applyBorder="1" applyAlignment="1">
      <alignment horizontal="center" vertical="center" wrapText="1"/>
    </xf>
    <xf numFmtId="0" fontId="6" fillId="0" borderId="14" xfId="0" applyFont="1" applyBorder="1" applyAlignment="1">
      <alignment horizontal="center" vertical="center" wrapText="1"/>
    </xf>
    <xf numFmtId="0" fontId="6" fillId="0" borderId="13" xfId="0" applyFont="1" applyBorder="1" applyAlignment="1">
      <alignment horizontal="center" vertical="center" wrapText="1"/>
    </xf>
    <xf numFmtId="177" fontId="8"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6"/>
  <sheetViews>
    <sheetView tabSelected="1" view="pageBreakPreview" zoomScale="85" zoomScaleNormal="100" topLeftCell="A23" workbookViewId="0">
      <selection activeCell="Q13" sqref="Q13"/>
    </sheetView>
  </sheetViews>
  <sheetFormatPr defaultColWidth="9" defaultRowHeight="14"/>
  <cols>
    <col min="4" max="4" width="18.25" customWidth="1"/>
    <col min="5" max="5" width="2.125" customWidth="1"/>
    <col min="8" max="9" width="10.25" customWidth="1"/>
  </cols>
  <sheetData>
    <row r="1" ht="17.5" spans="1:6">
      <c r="A1" s="1" t="s">
        <v>0</v>
      </c>
      <c r="E1" s="2"/>
      <c r="F1" s="2"/>
    </row>
    <row r="2" ht="20.45" customHeight="1" spans="1:14">
      <c r="A2" s="3" t="s">
        <v>1</v>
      </c>
      <c r="B2" s="3"/>
      <c r="C2" s="3"/>
      <c r="D2" s="3"/>
      <c r="E2" s="3"/>
      <c r="F2" s="3"/>
      <c r="G2" s="3"/>
      <c r="H2" s="3"/>
      <c r="I2" s="3"/>
      <c r="J2" s="3"/>
      <c r="K2" s="3"/>
      <c r="L2" s="3"/>
      <c r="M2" s="3"/>
      <c r="N2" s="3"/>
    </row>
    <row r="3" spans="1:14">
      <c r="A3" s="4" t="s">
        <v>2</v>
      </c>
      <c r="B3" s="4"/>
      <c r="C3" s="4"/>
      <c r="D3" s="4"/>
      <c r="E3" s="4"/>
      <c r="F3" s="4"/>
      <c r="G3" s="4"/>
      <c r="H3" s="4"/>
      <c r="I3" s="4"/>
      <c r="J3" s="4"/>
      <c r="K3" s="4"/>
      <c r="L3" s="4"/>
      <c r="M3" s="4"/>
      <c r="N3" s="4"/>
    </row>
    <row r="4" spans="1:14">
      <c r="A4" s="5" t="s">
        <v>3</v>
      </c>
      <c r="B4" s="5"/>
      <c r="C4" s="6" t="s">
        <v>4</v>
      </c>
      <c r="D4" s="6"/>
      <c r="E4" s="6"/>
      <c r="F4" s="6"/>
      <c r="G4" s="6"/>
      <c r="H4" s="6"/>
      <c r="I4" s="6"/>
      <c r="J4" s="6"/>
      <c r="K4" s="6"/>
      <c r="L4" s="6"/>
      <c r="M4" s="6"/>
      <c r="N4" s="6"/>
    </row>
    <row r="5" spans="1:14">
      <c r="A5" s="5" t="s">
        <v>5</v>
      </c>
      <c r="B5" s="5"/>
      <c r="C5" s="6" t="s">
        <v>6</v>
      </c>
      <c r="D5" s="6"/>
      <c r="E5" s="6"/>
      <c r="F5" s="6"/>
      <c r="G5" s="6"/>
      <c r="H5" s="5" t="s">
        <v>7</v>
      </c>
      <c r="I5" s="6" t="s">
        <v>6</v>
      </c>
      <c r="J5" s="6"/>
      <c r="K5" s="6"/>
      <c r="L5" s="6"/>
      <c r="M5" s="6"/>
      <c r="N5" s="6"/>
    </row>
    <row r="6" spans="1:14">
      <c r="A6" s="5" t="s">
        <v>8</v>
      </c>
      <c r="B6" s="5"/>
      <c r="C6" s="6" t="s">
        <v>9</v>
      </c>
      <c r="D6" s="6"/>
      <c r="E6" s="6"/>
      <c r="F6" s="6"/>
      <c r="G6" s="6"/>
      <c r="H6" s="5" t="s">
        <v>10</v>
      </c>
      <c r="I6" s="6">
        <v>51503524</v>
      </c>
      <c r="J6" s="6"/>
      <c r="K6" s="6"/>
      <c r="L6" s="6"/>
      <c r="M6" s="6"/>
      <c r="N6" s="6"/>
    </row>
    <row r="7" spans="1:14">
      <c r="A7" s="7" t="s">
        <v>11</v>
      </c>
      <c r="B7" s="8"/>
      <c r="C7" s="9" t="s">
        <v>12</v>
      </c>
      <c r="D7" s="10"/>
      <c r="E7" s="11"/>
      <c r="F7" s="5" t="s">
        <v>13</v>
      </c>
      <c r="G7" s="5" t="s">
        <v>14</v>
      </c>
      <c r="H7" s="5" t="s">
        <v>15</v>
      </c>
      <c r="I7" s="5" t="s">
        <v>16</v>
      </c>
      <c r="J7" s="5"/>
      <c r="K7" s="5"/>
      <c r="L7" s="5"/>
      <c r="M7" s="5" t="s">
        <v>17</v>
      </c>
      <c r="N7" s="5" t="s">
        <v>18</v>
      </c>
    </row>
    <row r="8" spans="1:14">
      <c r="A8" s="12"/>
      <c r="B8" s="13"/>
      <c r="C8" s="14"/>
      <c r="D8" s="15"/>
      <c r="E8" s="16"/>
      <c r="F8" s="17">
        <v>30</v>
      </c>
      <c r="G8" s="17">
        <v>30</v>
      </c>
      <c r="H8" s="6">
        <v>28.707191</v>
      </c>
      <c r="I8" s="5">
        <v>10</v>
      </c>
      <c r="J8" s="5"/>
      <c r="K8" s="5"/>
      <c r="L8" s="5"/>
      <c r="M8" s="35">
        <f>H8/G8</f>
        <v>0.956906366666667</v>
      </c>
      <c r="N8" s="36">
        <f>M8*10</f>
        <v>9.56906366666667</v>
      </c>
    </row>
    <row r="9" spans="1:14">
      <c r="A9" s="12"/>
      <c r="B9" s="13"/>
      <c r="C9" s="5" t="s">
        <v>19</v>
      </c>
      <c r="D9" s="5"/>
      <c r="E9" s="5"/>
      <c r="F9" s="17">
        <v>30</v>
      </c>
      <c r="G9" s="17">
        <v>30</v>
      </c>
      <c r="H9" s="6">
        <v>28.707191</v>
      </c>
      <c r="I9" s="6" t="s">
        <v>20</v>
      </c>
      <c r="J9" s="6"/>
      <c r="K9" s="6"/>
      <c r="L9" s="6"/>
      <c r="M9" s="6" t="s">
        <v>20</v>
      </c>
      <c r="N9" s="6" t="s">
        <v>20</v>
      </c>
    </row>
    <row r="10" spans="1:14">
      <c r="A10" s="12"/>
      <c r="B10" s="13"/>
      <c r="C10" s="5" t="s">
        <v>21</v>
      </c>
      <c r="D10" s="5"/>
      <c r="E10" s="5"/>
      <c r="F10" s="6">
        <v>0</v>
      </c>
      <c r="G10" s="6">
        <v>0</v>
      </c>
      <c r="H10" s="6">
        <v>0</v>
      </c>
      <c r="I10" s="6" t="s">
        <v>20</v>
      </c>
      <c r="J10" s="6"/>
      <c r="K10" s="6"/>
      <c r="L10" s="6"/>
      <c r="M10" s="6" t="s">
        <v>20</v>
      </c>
      <c r="N10" s="6" t="s">
        <v>20</v>
      </c>
    </row>
    <row r="11" spans="1:14">
      <c r="A11" s="18"/>
      <c r="B11" s="19"/>
      <c r="C11" s="5" t="s">
        <v>22</v>
      </c>
      <c r="D11" s="5"/>
      <c r="E11" s="5"/>
      <c r="F11" s="6">
        <v>0</v>
      </c>
      <c r="G11" s="6">
        <v>0</v>
      </c>
      <c r="H11" s="6">
        <v>0</v>
      </c>
      <c r="I11" s="6" t="s">
        <v>20</v>
      </c>
      <c r="J11" s="6"/>
      <c r="K11" s="6"/>
      <c r="L11" s="6"/>
      <c r="M11" s="6" t="s">
        <v>20</v>
      </c>
      <c r="N11" s="6" t="s">
        <v>20</v>
      </c>
    </row>
    <row r="12" spans="1:14">
      <c r="A12" s="5" t="s">
        <v>23</v>
      </c>
      <c r="B12" s="5" t="s">
        <v>24</v>
      </c>
      <c r="C12" s="5"/>
      <c r="D12" s="5"/>
      <c r="E12" s="5"/>
      <c r="F12" s="5"/>
      <c r="G12" s="5"/>
      <c r="H12" s="5" t="s">
        <v>25</v>
      </c>
      <c r="I12" s="5"/>
      <c r="J12" s="5"/>
      <c r="K12" s="5"/>
      <c r="L12" s="5"/>
      <c r="M12" s="5"/>
      <c r="N12" s="5"/>
    </row>
    <row r="13" ht="135" customHeight="1" spans="1:14">
      <c r="A13" s="5"/>
      <c r="B13" s="20" t="s">
        <v>26</v>
      </c>
      <c r="C13" s="20"/>
      <c r="D13" s="20"/>
      <c r="E13" s="20"/>
      <c r="F13" s="20"/>
      <c r="G13" s="20"/>
      <c r="H13" s="20" t="s">
        <v>27</v>
      </c>
      <c r="I13" s="20"/>
      <c r="J13" s="20"/>
      <c r="K13" s="20"/>
      <c r="L13" s="20"/>
      <c r="M13" s="20"/>
      <c r="N13" s="20"/>
    </row>
    <row r="14" ht="31.9" customHeight="1" spans="1:14">
      <c r="A14" s="21" t="s">
        <v>28</v>
      </c>
      <c r="B14" s="5" t="s">
        <v>29</v>
      </c>
      <c r="C14" s="5" t="s">
        <v>30</v>
      </c>
      <c r="D14" s="5" t="s">
        <v>31</v>
      </c>
      <c r="E14" s="5" t="s">
        <v>32</v>
      </c>
      <c r="F14" s="5"/>
      <c r="G14" s="5"/>
      <c r="H14" s="5" t="s">
        <v>33</v>
      </c>
      <c r="I14" s="5"/>
      <c r="J14" s="5" t="s">
        <v>16</v>
      </c>
      <c r="K14" s="5" t="s">
        <v>18</v>
      </c>
      <c r="L14" s="5" t="s">
        <v>34</v>
      </c>
      <c r="M14" s="5"/>
      <c r="N14" s="5"/>
    </row>
    <row r="15" spans="1:14">
      <c r="A15" s="22"/>
      <c r="B15" s="5" t="s">
        <v>35</v>
      </c>
      <c r="C15" s="21" t="s">
        <v>36</v>
      </c>
      <c r="D15" s="23" t="s">
        <v>37</v>
      </c>
      <c r="E15" s="24" t="s">
        <v>38</v>
      </c>
      <c r="F15" s="25"/>
      <c r="G15" s="26"/>
      <c r="H15" s="6" t="s">
        <v>39</v>
      </c>
      <c r="I15" s="6"/>
      <c r="J15" s="6">
        <v>1.5</v>
      </c>
      <c r="K15" s="6">
        <v>1.5</v>
      </c>
      <c r="L15" s="6"/>
      <c r="M15" s="6"/>
      <c r="N15" s="6"/>
    </row>
    <row r="16" spans="1:14">
      <c r="A16" s="22"/>
      <c r="B16" s="5"/>
      <c r="C16" s="22"/>
      <c r="D16" s="23" t="s">
        <v>40</v>
      </c>
      <c r="E16" s="24" t="s">
        <v>38</v>
      </c>
      <c r="F16" s="25"/>
      <c r="G16" s="26"/>
      <c r="H16" s="6" t="s">
        <v>38</v>
      </c>
      <c r="I16" s="6"/>
      <c r="J16" s="6">
        <v>1.5</v>
      </c>
      <c r="K16" s="6">
        <v>1.5</v>
      </c>
      <c r="L16" s="6"/>
      <c r="M16" s="6"/>
      <c r="N16" s="6"/>
    </row>
    <row r="17" spans="1:14">
      <c r="A17" s="22"/>
      <c r="B17" s="5"/>
      <c r="C17" s="22"/>
      <c r="D17" s="23" t="s">
        <v>41</v>
      </c>
      <c r="E17" s="24" t="s">
        <v>42</v>
      </c>
      <c r="F17" s="25"/>
      <c r="G17" s="26"/>
      <c r="H17" s="27" t="s">
        <v>43</v>
      </c>
      <c r="I17" s="37"/>
      <c r="J17" s="6">
        <v>1.5</v>
      </c>
      <c r="K17" s="6">
        <v>1.5</v>
      </c>
      <c r="L17" s="27"/>
      <c r="M17" s="38"/>
      <c r="N17" s="37"/>
    </row>
    <row r="18" spans="1:14">
      <c r="A18" s="22"/>
      <c r="B18" s="5"/>
      <c r="C18" s="22"/>
      <c r="D18" s="23" t="s">
        <v>44</v>
      </c>
      <c r="E18" s="24" t="s">
        <v>38</v>
      </c>
      <c r="F18" s="25"/>
      <c r="G18" s="26"/>
      <c r="H18" s="27" t="s">
        <v>39</v>
      </c>
      <c r="I18" s="37"/>
      <c r="J18" s="6">
        <v>1.5</v>
      </c>
      <c r="K18" s="6">
        <v>1.5</v>
      </c>
      <c r="L18" s="27"/>
      <c r="M18" s="38"/>
      <c r="N18" s="37"/>
    </row>
    <row r="19" spans="1:14">
      <c r="A19" s="22"/>
      <c r="B19" s="5"/>
      <c r="C19" s="22"/>
      <c r="D19" s="23" t="s">
        <v>45</v>
      </c>
      <c r="E19" s="24" t="s">
        <v>38</v>
      </c>
      <c r="F19" s="25"/>
      <c r="G19" s="26"/>
      <c r="H19" s="27" t="s">
        <v>46</v>
      </c>
      <c r="I19" s="37"/>
      <c r="J19" s="6">
        <v>1.5</v>
      </c>
      <c r="K19" s="6">
        <v>1.05</v>
      </c>
      <c r="L19" s="27"/>
      <c r="M19" s="38"/>
      <c r="N19" s="37"/>
    </row>
    <row r="20" spans="1:14">
      <c r="A20" s="22"/>
      <c r="B20" s="5"/>
      <c r="C20" s="28"/>
      <c r="D20" s="23" t="s">
        <v>47</v>
      </c>
      <c r="E20" s="24" t="s">
        <v>48</v>
      </c>
      <c r="F20" s="25"/>
      <c r="G20" s="26"/>
      <c r="H20" s="6" t="s">
        <v>48</v>
      </c>
      <c r="I20" s="6"/>
      <c r="J20" s="6">
        <v>7.5</v>
      </c>
      <c r="K20" s="6">
        <v>7.5</v>
      </c>
      <c r="L20" s="6"/>
      <c r="M20" s="6"/>
      <c r="N20" s="6"/>
    </row>
    <row r="21" ht="51" customHeight="1" spans="1:14">
      <c r="A21" s="22"/>
      <c r="B21" s="5"/>
      <c r="C21" s="21" t="s">
        <v>49</v>
      </c>
      <c r="D21" s="23" t="s">
        <v>50</v>
      </c>
      <c r="E21" s="29" t="s">
        <v>51</v>
      </c>
      <c r="F21" s="29"/>
      <c r="G21" s="29"/>
      <c r="H21" s="6" t="s">
        <v>51</v>
      </c>
      <c r="I21" s="6"/>
      <c r="J21" s="6">
        <v>15</v>
      </c>
      <c r="K21" s="6">
        <v>14</v>
      </c>
      <c r="L21" s="20" t="s">
        <v>52</v>
      </c>
      <c r="M21" s="20"/>
      <c r="N21" s="20"/>
    </row>
    <row r="22" spans="1:14">
      <c r="A22" s="22"/>
      <c r="B22" s="5"/>
      <c r="C22" s="22"/>
      <c r="D22" s="30"/>
      <c r="E22" s="29"/>
      <c r="F22" s="29"/>
      <c r="G22" s="29"/>
      <c r="H22" s="6"/>
      <c r="I22" s="6"/>
      <c r="J22" s="6"/>
      <c r="K22" s="6"/>
      <c r="L22" s="6"/>
      <c r="M22" s="6"/>
      <c r="N22" s="6"/>
    </row>
    <row r="23" spans="1:14">
      <c r="A23" s="22"/>
      <c r="B23" s="5"/>
      <c r="C23" s="28"/>
      <c r="D23" s="30"/>
      <c r="E23" s="24"/>
      <c r="F23" s="25"/>
      <c r="G23" s="26"/>
      <c r="H23" s="6"/>
      <c r="I23" s="6"/>
      <c r="J23" s="6"/>
      <c r="K23" s="6"/>
      <c r="L23" s="6"/>
      <c r="M23" s="6"/>
      <c r="N23" s="6"/>
    </row>
    <row r="24" spans="1:14">
      <c r="A24" s="22"/>
      <c r="B24" s="5"/>
      <c r="C24" s="21" t="s">
        <v>53</v>
      </c>
      <c r="D24" s="23" t="s">
        <v>54</v>
      </c>
      <c r="E24" s="24" t="s">
        <v>55</v>
      </c>
      <c r="F24" s="25"/>
      <c r="G24" s="26"/>
      <c r="H24" s="6" t="s">
        <v>55</v>
      </c>
      <c r="I24" s="6"/>
      <c r="J24" s="6">
        <v>10</v>
      </c>
      <c r="K24" s="6">
        <v>10</v>
      </c>
      <c r="L24" s="6"/>
      <c r="M24" s="6"/>
      <c r="N24" s="6"/>
    </row>
    <row r="25" spans="1:14">
      <c r="A25" s="22"/>
      <c r="B25" s="5"/>
      <c r="C25" s="22"/>
      <c r="D25" s="30"/>
      <c r="E25" s="24"/>
      <c r="F25" s="25"/>
      <c r="G25" s="26"/>
      <c r="H25" s="6"/>
      <c r="I25" s="6"/>
      <c r="J25" s="6"/>
      <c r="K25" s="6"/>
      <c r="L25" s="6"/>
      <c r="M25" s="6"/>
      <c r="N25" s="6"/>
    </row>
    <row r="26" spans="1:14">
      <c r="A26" s="22"/>
      <c r="B26" s="5"/>
      <c r="C26" s="28"/>
      <c r="D26" s="30"/>
      <c r="E26" s="29"/>
      <c r="F26" s="29"/>
      <c r="G26" s="29"/>
      <c r="H26" s="6"/>
      <c r="I26" s="6"/>
      <c r="J26" s="6"/>
      <c r="K26" s="6"/>
      <c r="L26" s="6"/>
      <c r="M26" s="6"/>
      <c r="N26" s="6"/>
    </row>
    <row r="27" ht="24" spans="1:14">
      <c r="A27" s="22"/>
      <c r="B27" s="5"/>
      <c r="C27" s="5" t="s">
        <v>56</v>
      </c>
      <c r="D27" s="23" t="s">
        <v>57</v>
      </c>
      <c r="E27" s="24" t="s">
        <v>55</v>
      </c>
      <c r="F27" s="25"/>
      <c r="G27" s="26"/>
      <c r="H27" s="6" t="s">
        <v>55</v>
      </c>
      <c r="I27" s="6"/>
      <c r="J27" s="6">
        <v>10</v>
      </c>
      <c r="K27" s="6">
        <v>10</v>
      </c>
      <c r="L27" s="6"/>
      <c r="M27" s="6"/>
      <c r="N27" s="6"/>
    </row>
    <row r="28" ht="24" spans="1:14">
      <c r="A28" s="22"/>
      <c r="B28" s="5" t="s">
        <v>58</v>
      </c>
      <c r="C28" s="5" t="s">
        <v>59</v>
      </c>
      <c r="D28" s="30"/>
      <c r="E28" s="6"/>
      <c r="F28" s="6"/>
      <c r="G28" s="6"/>
      <c r="H28" s="6"/>
      <c r="I28" s="6"/>
      <c r="J28" s="6"/>
      <c r="K28" s="6"/>
      <c r="L28" s="6"/>
      <c r="M28" s="6"/>
      <c r="N28" s="6"/>
    </row>
    <row r="29" ht="57.5" spans="1:14">
      <c r="A29" s="22"/>
      <c r="B29" s="5"/>
      <c r="C29" s="5" t="s">
        <v>60</v>
      </c>
      <c r="D29" s="31" t="s">
        <v>61</v>
      </c>
      <c r="E29" s="29" t="s">
        <v>51</v>
      </c>
      <c r="F29" s="29"/>
      <c r="G29" s="29"/>
      <c r="H29" s="6" t="s">
        <v>51</v>
      </c>
      <c r="I29" s="6"/>
      <c r="J29" s="6">
        <v>15</v>
      </c>
      <c r="K29" s="6">
        <v>13</v>
      </c>
      <c r="L29" s="6" t="s">
        <v>62</v>
      </c>
      <c r="M29" s="6"/>
      <c r="N29" s="6"/>
    </row>
    <row r="30" ht="24" spans="1:14">
      <c r="A30" s="22"/>
      <c r="B30" s="5"/>
      <c r="C30" s="5" t="s">
        <v>63</v>
      </c>
      <c r="D30" s="30"/>
      <c r="E30" s="6"/>
      <c r="F30" s="6"/>
      <c r="G30" s="6"/>
      <c r="H30" s="6"/>
      <c r="I30" s="6"/>
      <c r="J30" s="6"/>
      <c r="K30" s="6"/>
      <c r="L30" s="6"/>
      <c r="M30" s="6"/>
      <c r="N30" s="6"/>
    </row>
    <row r="31" ht="76.5" customHeight="1" spans="1:14">
      <c r="A31" s="22"/>
      <c r="B31" s="5"/>
      <c r="C31" s="5" t="s">
        <v>64</v>
      </c>
      <c r="D31" s="31" t="s">
        <v>65</v>
      </c>
      <c r="E31" s="6" t="s">
        <v>55</v>
      </c>
      <c r="F31" s="6"/>
      <c r="G31" s="6"/>
      <c r="H31" s="6" t="s">
        <v>55</v>
      </c>
      <c r="I31" s="6"/>
      <c r="J31" s="6">
        <v>15</v>
      </c>
      <c r="K31" s="6">
        <v>13</v>
      </c>
      <c r="L31" s="6" t="s">
        <v>66</v>
      </c>
      <c r="M31" s="6"/>
      <c r="N31" s="6"/>
    </row>
    <row r="32" spans="1:14">
      <c r="A32" s="22"/>
      <c r="B32" s="21" t="s">
        <v>67</v>
      </c>
      <c r="C32" s="5" t="s">
        <v>68</v>
      </c>
      <c r="D32" s="30" t="s">
        <v>69</v>
      </c>
      <c r="E32" s="6" t="s">
        <v>51</v>
      </c>
      <c r="F32" s="6"/>
      <c r="G32" s="6"/>
      <c r="H32" s="6" t="s">
        <v>51</v>
      </c>
      <c r="I32" s="6"/>
      <c r="J32" s="6">
        <v>10</v>
      </c>
      <c r="K32" s="6">
        <v>8</v>
      </c>
      <c r="L32" s="6" t="s">
        <v>70</v>
      </c>
      <c r="M32" s="6"/>
      <c r="N32" s="6"/>
    </row>
    <row r="33" ht="60" customHeight="1" spans="1:14">
      <c r="A33" s="28"/>
      <c r="B33" s="28"/>
      <c r="C33" s="5"/>
      <c r="D33" s="30"/>
      <c r="E33" s="6"/>
      <c r="F33" s="6"/>
      <c r="G33" s="6"/>
      <c r="H33" s="6"/>
      <c r="I33" s="6"/>
      <c r="J33" s="6"/>
      <c r="K33" s="6"/>
      <c r="L33" s="6"/>
      <c r="M33" s="6"/>
      <c r="N33" s="6"/>
    </row>
    <row r="34" spans="1:14">
      <c r="A34" s="32" t="s">
        <v>71</v>
      </c>
      <c r="B34" s="32"/>
      <c r="C34" s="32"/>
      <c r="D34" s="32"/>
      <c r="E34" s="32"/>
      <c r="F34" s="32"/>
      <c r="G34" s="32"/>
      <c r="H34" s="32"/>
      <c r="I34" s="32"/>
      <c r="J34" s="29">
        <f>SUM(J15:J33)+I8</f>
        <v>100</v>
      </c>
      <c r="K34" s="39">
        <f>SUM(K15:K33)+N8</f>
        <v>92.1190636666667</v>
      </c>
      <c r="L34" s="6"/>
      <c r="M34" s="6"/>
      <c r="N34" s="6"/>
    </row>
    <row r="35" spans="1:14">
      <c r="A35" s="33"/>
      <c r="B35" s="33"/>
      <c r="C35" s="33"/>
      <c r="D35" s="33"/>
      <c r="E35" s="33"/>
      <c r="F35" s="33"/>
      <c r="G35" s="33"/>
      <c r="H35" s="33"/>
      <c r="I35" s="33"/>
      <c r="J35" s="33"/>
      <c r="K35" s="33"/>
      <c r="L35" s="33"/>
      <c r="M35" s="33"/>
      <c r="N35" s="33"/>
    </row>
    <row r="36" ht="127.15" customHeight="1" spans="1:14">
      <c r="A36" s="34" t="s">
        <v>72</v>
      </c>
      <c r="B36" s="34"/>
      <c r="C36" s="34"/>
      <c r="D36" s="34"/>
      <c r="E36" s="34"/>
      <c r="F36" s="34"/>
      <c r="G36" s="34"/>
      <c r="H36" s="34"/>
      <c r="I36" s="34"/>
      <c r="J36" s="34"/>
      <c r="K36" s="34"/>
      <c r="L36" s="34"/>
      <c r="M36" s="34"/>
      <c r="N36" s="34"/>
    </row>
  </sheetData>
  <mergeCells count="96">
    <mergeCell ref="A2:N2"/>
    <mergeCell ref="A3:N3"/>
    <mergeCell ref="A4:B4"/>
    <mergeCell ref="C4:N4"/>
    <mergeCell ref="A5:B5"/>
    <mergeCell ref="C5:G5"/>
    <mergeCell ref="I5:N5"/>
    <mergeCell ref="A6:B6"/>
    <mergeCell ref="C6:G6"/>
    <mergeCell ref="I6:N6"/>
    <mergeCell ref="I7:L7"/>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E29:G29"/>
    <mergeCell ref="H29:I29"/>
    <mergeCell ref="L29:N29"/>
    <mergeCell ref="E30:G30"/>
    <mergeCell ref="H30:I30"/>
    <mergeCell ref="L30:N30"/>
    <mergeCell ref="E31:G31"/>
    <mergeCell ref="H31:I31"/>
    <mergeCell ref="L31:N31"/>
    <mergeCell ref="A34:I34"/>
    <mergeCell ref="L34:N34"/>
    <mergeCell ref="A36:N36"/>
    <mergeCell ref="A12:A13"/>
    <mergeCell ref="A14:A33"/>
    <mergeCell ref="B15:B27"/>
    <mergeCell ref="B28:B31"/>
    <mergeCell ref="B32:B33"/>
    <mergeCell ref="C15:C20"/>
    <mergeCell ref="C21:C23"/>
    <mergeCell ref="C24:C26"/>
    <mergeCell ref="C32:C33"/>
    <mergeCell ref="D32:D33"/>
    <mergeCell ref="J32:J33"/>
    <mergeCell ref="K32:K33"/>
    <mergeCell ref="A7:B11"/>
    <mergeCell ref="E32:G33"/>
    <mergeCell ref="H32:I33"/>
    <mergeCell ref="L32:N33"/>
    <mergeCell ref="C7:E8"/>
  </mergeCells>
  <printOptions horizontalCentered="1"/>
  <pageMargins left="0.503472222222222" right="0.503472222222222" top="0.751388888888889" bottom="0.554861111111111" header="0.298611111111111" footer="0.298611111111111"/>
  <pageSetup paperSize="9" orientation="landscape"/>
  <headerFooter/>
  <rowBreaks count="1" manualBreakCount="1">
    <brk id="36"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静</cp:lastModifiedBy>
  <dcterms:created xsi:type="dcterms:W3CDTF">2015-06-05T18:19:00Z</dcterms:created>
  <dcterms:modified xsi:type="dcterms:W3CDTF">2024-05-16T06:22:41Z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2052-12.1.0.16729</vt:lpwstr>
  </property>
  <property fmtid="{D5CDD505-2E9C-101B-9397-08002B2CF9AE}" pid="4" name="commondata">
    <vt:lpwstr>eyJoZGlkIjoiM2YwMjYzNjQwNzhlN2VkYWZmMjBkYjhmYjA5MzA5YjMifQ==</vt:lpwstr>
  </property>
  <property fmtid="{D5CDD505-2E9C-101B-9397-08002B2CF9AE}" pid="5" name="KSOReadingLayout">
    <vt:bool>true</vt:bool>
  </property>
</Properties>
</file>