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6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<sst xmlns="http://schemas.openxmlformats.org/spreadsheetml/2006/main" count="84" uniqueCount="69">
  <si>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</si>
  <si>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</si>
  <si>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</si>
  <si>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</si>
  <si>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北京市农林科学院职工食堂升级改造</t>
  </si>
  <si>
    <t>主管部门</t>
  </si>
  <si>
    <t>北京市农林科学院</t>
  </si>
  <si>
    <t>实施单位</t>
  </si>
  <si>
    <t>行政处</t>
  </si>
  <si>
    <t>项目负责人</t>
  </si>
  <si>
    <t>崔春生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</si>
  <si>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</si>
  <si>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</si>
  <si>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</si>
  <si>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</si>
  <si>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</si>
  <si>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</si>
  <si>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</si>
  <si>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</si>
  <si>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年度资金总额（万元）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</si>
  <si>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</si>
  <si>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</si>
  <si>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</si>
  <si>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</si>
  <si>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</si>
  <si>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</si>
  <si>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</si>
  <si>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我院在编在岗、外聘以及学生的实际就餐总人数已经达到3800余人，目前仅有一个可以容纳400余人同时就餐的食堂，每到就餐时段，职工长时间排队等待用餐，对此职工意见比较集中，且就餐环境较差。本次改造主要包括：2500㎡的功能布局调整，增设安全通道，增设档口，改造洗碗间，增加食梯及部分厨房设备。</t>
  </si>
  <si>
    <t>严格按照年度总体计划执行，按照计划圆满完成所有目标。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</si>
  <si>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</si>
  <si>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</si>
  <si>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</si>
  <si>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</si>
  <si>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</si>
  <si>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</si>
  <si>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</si>
  <si>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</si>
  <si>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</si>
  <si>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建设、改造、修缮数量</t>
  </si>
  <si>
    <t>1个</t>
  </si>
  <si>
    <t>建设、改造、修缮面积</t>
  </si>
  <si>
    <t>2500平方米</t>
  </si>
  <si>
    <t>质量指标
（15分）</t>
  </si>
  <si>
    <t>项目竣工验收合格率</t>
  </si>
  <si>
    <t>100&amp;</t>
  </si>
  <si>
    <t>时效指标
（10分）</t>
  </si>
  <si>
    <t>方案制定和前期准备时间</t>
  </si>
  <si>
    <t>由于食堂房屋建设较早，设计方案时考虑结构安全事宜较多，造成设计时间拖延</t>
  </si>
  <si>
    <t>招标采购时间</t>
  </si>
  <si>
    <t>施工时间</t>
  </si>
  <si>
    <t>用餐时间人流量大，在保证正常用餐和备餐前提下采取分段施工方案，影响施工工期</t>
  </si>
  <si>
    <t>验收时间</t>
  </si>
  <si>
    <t>成本指标（10分）</t>
  </si>
  <si>
    <t>项目预算控制数</t>
  </si>
  <si>
    <t>210万</t>
  </si>
  <si>
    <t>效益指标
（30分）</t>
  </si>
  <si>
    <t>经济效益指标</t>
  </si>
  <si>
    <t>社会效益指标</t>
  </si>
  <si>
    <t>履职基础、公共服务能力</t>
  </si>
  <si>
    <t>优</t>
  </si>
  <si>
    <t>指标设置不清晰</t>
  </si>
  <si>
    <t>生态效益指标</t>
  </si>
  <si>
    <t>可持续影响指标</t>
  </si>
  <si>
    <t>满意度指标
（10分）</t>
  </si>
  <si>
    <t>服务对象满意度指标</t>
  </si>
  <si>
    <t>职工满意度</t>
  </si>
  <si>
    <t>≥90%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</si>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</sst>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57" fontId="6" fillId="0" borderId="11" xfId="0" applyNumberFormat="1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view="pageBreakPreview" zoomScaleNormal="100" topLeftCell="A24" workbookViewId="0">
      <selection activeCell="P30" sqref="P30"/>
    </sheetView>
  </sheetViews>
  <sheetFormatPr defaultColWidth="9" defaultRowHeight="14"/>
  <cols>
    <col min="4" max="4" width="18.25" customWidth="1"/>
    <col min="5" max="5" width="2.125" customWidth="1"/>
    <col min="8" max="9" width="10.2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51502032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210</v>
      </c>
      <c r="G8" s="5">
        <v>210</v>
      </c>
      <c r="H8" s="5">
        <v>84.928584</v>
      </c>
      <c r="I8" s="4">
        <v>10</v>
      </c>
      <c r="J8" s="4"/>
      <c r="K8" s="4"/>
      <c r="L8" s="4"/>
      <c r="M8" s="29">
        <f>H8/G8</f>
        <v>0.404421828571429</v>
      </c>
      <c r="N8" s="30">
        <f>M8*10</f>
        <v>4.04421828571429</v>
      </c>
    </row>
    <row r="9" spans="1:14">
      <c r="A9" s="8"/>
      <c r="B9" s="9"/>
      <c r="C9" s="4" t="s">
        <v>20</v>
      </c>
      <c r="D9" s="4"/>
      <c r="E9" s="4"/>
      <c r="F9" s="5">
        <v>0</v>
      </c>
      <c r="G9" s="5">
        <v>0</v>
      </c>
      <c r="H9" s="5">
        <v>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210</v>
      </c>
      <c r="G11" s="5">
        <v>210</v>
      </c>
      <c r="H11" s="5">
        <v>84.928584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62.25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9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spans="1:14">
      <c r="A15" s="15"/>
      <c r="B15" s="4" t="s">
        <v>36</v>
      </c>
      <c r="C15" s="14" t="s">
        <v>37</v>
      </c>
      <c r="D15" s="16" t="s">
        <v>38</v>
      </c>
      <c r="E15" s="17" t="s">
        <v>39</v>
      </c>
      <c r="F15" s="17"/>
      <c r="G15" s="17"/>
      <c r="H15" s="5" t="s">
        <v>39</v>
      </c>
      <c r="I15" s="5"/>
      <c r="J15" s="5">
        <v>7.5</v>
      </c>
      <c r="K15" s="5">
        <v>7.5</v>
      </c>
      <c r="L15" s="5"/>
      <c r="M15" s="5"/>
      <c r="N15" s="5"/>
    </row>
    <row r="16" spans="1:14">
      <c r="A16" s="15"/>
      <c r="B16" s="4"/>
      <c r="C16" s="15"/>
      <c r="D16" s="16" t="s">
        <v>40</v>
      </c>
      <c r="E16" s="17" t="s">
        <v>41</v>
      </c>
      <c r="F16" s="17"/>
      <c r="G16" s="17"/>
      <c r="H16" s="5" t="s">
        <v>41</v>
      </c>
      <c r="I16" s="5"/>
      <c r="J16" s="5">
        <v>7.5</v>
      </c>
      <c r="K16" s="5">
        <v>7.5</v>
      </c>
      <c r="L16" s="5"/>
      <c r="M16" s="5"/>
      <c r="N16" s="5"/>
    </row>
    <row r="17" spans="1:14">
      <c r="A17" s="15"/>
      <c r="B17" s="4"/>
      <c r="C17" s="18"/>
      <c r="D17" s="16"/>
      <c r="E17" s="17"/>
      <c r="F17" s="17"/>
      <c r="G17" s="17"/>
      <c r="H17" s="5"/>
      <c r="I17" s="5"/>
      <c r="J17" s="5"/>
      <c r="K17" s="5"/>
      <c r="L17" s="5"/>
      <c r="M17" s="5"/>
      <c r="N17" s="5"/>
    </row>
    <row r="18" spans="1:14">
      <c r="A18" s="15"/>
      <c r="B18" s="4"/>
      <c r="C18" s="14" t="s">
        <v>42</v>
      </c>
      <c r="D18" s="16" t="s">
        <v>43</v>
      </c>
      <c r="E18" s="19">
        <v>1</v>
      </c>
      <c r="F18" s="17"/>
      <c r="G18" s="17"/>
      <c r="H18" s="5" t="s">
        <v>44</v>
      </c>
      <c r="I18" s="5"/>
      <c r="J18" s="5">
        <v>15</v>
      </c>
      <c r="K18" s="5">
        <v>15</v>
      </c>
      <c r="L18" s="5"/>
      <c r="M18" s="5"/>
      <c r="N18" s="5"/>
    </row>
    <row r="19" spans="1:14">
      <c r="A19" s="15"/>
      <c r="B19" s="4"/>
      <c r="C19" s="15"/>
      <c r="D19" s="16"/>
      <c r="E19" s="17"/>
      <c r="F19" s="17"/>
      <c r="G19" s="17"/>
      <c r="H19" s="5"/>
      <c r="I19" s="5"/>
      <c r="J19" s="5"/>
      <c r="K19" s="5"/>
      <c r="L19" s="5"/>
      <c r="M19" s="5"/>
      <c r="N19" s="5"/>
    </row>
    <row r="20" ht="12.75" customHeight="1" spans="1:14">
      <c r="A20" s="15"/>
      <c r="B20" s="4"/>
      <c r="C20" s="18"/>
      <c r="D20" s="16"/>
      <c r="E20" s="20"/>
      <c r="F20" s="21"/>
      <c r="G20" s="22"/>
      <c r="H20" s="5"/>
      <c r="I20" s="5"/>
      <c r="J20" s="5"/>
      <c r="K20" s="5"/>
      <c r="L20" s="5"/>
      <c r="M20" s="5"/>
      <c r="N20" s="5"/>
    </row>
    <row r="21" ht="37.5" customHeight="1" spans="1:14">
      <c r="A21" s="15"/>
      <c r="B21" s="4"/>
      <c r="C21" s="14" t="s">
        <v>45</v>
      </c>
      <c r="D21" s="16" t="s">
        <v>46</v>
      </c>
      <c r="E21" s="23">
        <v>44835</v>
      </c>
      <c r="F21" s="21"/>
      <c r="G21" s="22"/>
      <c r="H21" s="24">
        <v>45139</v>
      </c>
      <c r="I21" s="5"/>
      <c r="J21" s="5">
        <v>2.5</v>
      </c>
      <c r="K21" s="5">
        <v>1</v>
      </c>
      <c r="L21" s="5" t="s">
        <v>47</v>
      </c>
      <c r="M21" s="5"/>
      <c r="N21" s="5"/>
    </row>
    <row r="22" ht="37.5" customHeight="1" spans="1:14">
      <c r="A22" s="15"/>
      <c r="B22" s="4"/>
      <c r="C22" s="15"/>
      <c r="D22" s="16" t="s">
        <v>48</v>
      </c>
      <c r="E22" s="23">
        <v>44866</v>
      </c>
      <c r="F22" s="21"/>
      <c r="G22" s="22"/>
      <c r="H22" s="24">
        <v>45200</v>
      </c>
      <c r="I22" s="5"/>
      <c r="J22" s="5">
        <v>2.5</v>
      </c>
      <c r="K22" s="5">
        <v>1</v>
      </c>
      <c r="L22" s="5" t="s">
        <v>47</v>
      </c>
      <c r="M22" s="5"/>
      <c r="N22" s="5"/>
    </row>
    <row r="23" ht="37.5" customHeight="1" spans="1:14">
      <c r="A23" s="15"/>
      <c r="B23" s="4"/>
      <c r="C23" s="15"/>
      <c r="D23" s="16" t="s">
        <v>49</v>
      </c>
      <c r="E23" s="23">
        <v>44896</v>
      </c>
      <c r="F23" s="21"/>
      <c r="G23" s="22"/>
      <c r="H23" s="24">
        <v>45231</v>
      </c>
      <c r="I23" s="5"/>
      <c r="J23" s="5">
        <v>2.5</v>
      </c>
      <c r="K23" s="5">
        <v>1</v>
      </c>
      <c r="L23" s="5" t="s">
        <v>50</v>
      </c>
      <c r="M23" s="5"/>
      <c r="N23" s="5"/>
    </row>
    <row r="24" ht="37.5" customHeight="1" spans="1:14">
      <c r="A24" s="15"/>
      <c r="B24" s="4"/>
      <c r="C24" s="18"/>
      <c r="D24" s="16" t="s">
        <v>51</v>
      </c>
      <c r="E24" s="23">
        <v>45047</v>
      </c>
      <c r="F24" s="21"/>
      <c r="G24" s="22"/>
      <c r="H24" s="24">
        <v>45352</v>
      </c>
      <c r="I24" s="5"/>
      <c r="J24" s="5">
        <v>2.5</v>
      </c>
      <c r="K24" s="5">
        <v>1</v>
      </c>
      <c r="L24" s="5" t="s">
        <v>50</v>
      </c>
      <c r="M24" s="5"/>
      <c r="N24" s="5"/>
    </row>
    <row r="25" ht="24" spans="1:14">
      <c r="A25" s="15"/>
      <c r="B25" s="4"/>
      <c r="C25" s="4" t="s">
        <v>52</v>
      </c>
      <c r="D25" s="16" t="s">
        <v>53</v>
      </c>
      <c r="E25" s="20" t="s">
        <v>54</v>
      </c>
      <c r="F25" s="21"/>
      <c r="G25" s="22"/>
      <c r="H25" s="5">
        <v>196.604641</v>
      </c>
      <c r="I25" s="5"/>
      <c r="J25" s="5">
        <v>10</v>
      </c>
      <c r="K25" s="5">
        <v>10</v>
      </c>
      <c r="L25" s="5"/>
      <c r="M25" s="5"/>
      <c r="N25" s="5"/>
    </row>
    <row r="26" ht="24" spans="1:14">
      <c r="A26" s="15"/>
      <c r="B26" s="4" t="s">
        <v>55</v>
      </c>
      <c r="C26" s="4" t="s">
        <v>56</v>
      </c>
      <c r="D26" s="16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ht="24" spans="1:14">
      <c r="A27" s="15"/>
      <c r="B27" s="4"/>
      <c r="C27" s="4" t="s">
        <v>57</v>
      </c>
      <c r="D27" s="16" t="s">
        <v>58</v>
      </c>
      <c r="E27" s="17" t="s">
        <v>59</v>
      </c>
      <c r="F27" s="17"/>
      <c r="G27" s="17"/>
      <c r="H27" s="5" t="s">
        <v>59</v>
      </c>
      <c r="I27" s="5"/>
      <c r="J27" s="5">
        <v>30</v>
      </c>
      <c r="K27" s="5">
        <v>28</v>
      </c>
      <c r="L27" s="5" t="s">
        <v>60</v>
      </c>
      <c r="M27" s="5"/>
      <c r="N27" s="5"/>
    </row>
    <row r="28" ht="24" spans="1:14">
      <c r="A28" s="15"/>
      <c r="B28" s="4"/>
      <c r="C28" s="4" t="s">
        <v>61</v>
      </c>
      <c r="D28" s="16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ht="24" spans="1:14">
      <c r="A29" s="15"/>
      <c r="B29" s="4"/>
      <c r="C29" s="4" t="s">
        <v>62</v>
      </c>
      <c r="D29" s="16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>
      <c r="A30" s="15"/>
      <c r="B30" s="14" t="s">
        <v>63</v>
      </c>
      <c r="C30" s="4" t="s">
        <v>64</v>
      </c>
      <c r="D30" s="16" t="s">
        <v>65</v>
      </c>
      <c r="E30" s="25" t="s">
        <v>66</v>
      </c>
      <c r="F30" s="5"/>
      <c r="G30" s="5"/>
      <c r="H30" s="25">
        <v>0.9</v>
      </c>
      <c r="I30" s="5"/>
      <c r="J30" s="31">
        <v>10</v>
      </c>
      <c r="K30" s="31">
        <v>10</v>
      </c>
      <c r="L30" s="5"/>
      <c r="M30" s="5"/>
      <c r="N30" s="5"/>
    </row>
    <row r="31" spans="1:14">
      <c r="A31" s="18"/>
      <c r="B31" s="18"/>
      <c r="C31" s="4"/>
      <c r="D31" s="16"/>
      <c r="E31" s="5"/>
      <c r="F31" s="5"/>
      <c r="G31" s="5"/>
      <c r="H31" s="5"/>
      <c r="I31" s="5"/>
      <c r="J31" s="32"/>
      <c r="K31" s="32"/>
      <c r="L31" s="5"/>
      <c r="M31" s="5"/>
      <c r="N31" s="5"/>
    </row>
    <row r="32" spans="1:14">
      <c r="A32" s="26" t="s">
        <v>67</v>
      </c>
      <c r="B32" s="26"/>
      <c r="C32" s="26"/>
      <c r="D32" s="26"/>
      <c r="E32" s="26"/>
      <c r="F32" s="26"/>
      <c r="G32" s="26"/>
      <c r="H32" s="26"/>
      <c r="I32" s="26"/>
      <c r="J32" s="17">
        <f>SUM(J15:J31)+I8</f>
        <v>100</v>
      </c>
      <c r="K32" s="33">
        <f>SUM(K15:K31)+N8</f>
        <v>86.0442182857143</v>
      </c>
      <c r="L32" s="5"/>
      <c r="M32" s="5"/>
      <c r="N32" s="5"/>
    </row>
    <row r="33" spans="1:14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</row>
    <row r="34" ht="127.15" customHeight="1" spans="1:14">
      <c r="A34" s="28" t="s">
        <v>68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</sheetData>
  <mergeCells count="91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A32:I32"/>
    <mergeCell ref="L32:N32"/>
    <mergeCell ref="A34:N34"/>
    <mergeCell ref="A12:A13"/>
    <mergeCell ref="A14:A31"/>
    <mergeCell ref="B15:B25"/>
    <mergeCell ref="B26:B29"/>
    <mergeCell ref="B30:B31"/>
    <mergeCell ref="C15:C17"/>
    <mergeCell ref="C18:C20"/>
    <mergeCell ref="C21:C24"/>
    <mergeCell ref="C30:C31"/>
    <mergeCell ref="D30:D31"/>
    <mergeCell ref="J30:J31"/>
    <mergeCell ref="K30:K31"/>
    <mergeCell ref="H30:I31"/>
    <mergeCell ref="L30:N31"/>
    <mergeCell ref="A7:B11"/>
    <mergeCell ref="E30:G3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cp:lastPrinted>2024-04-23T01:41:00Z</cp:lastPrinted>
  <dcterms:modified xsi:type="dcterms:W3CDTF">2024-05-16T05:52:55Z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