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<sst xmlns="http://schemas.openxmlformats.org/spreadsheetml/2006/main" count="102" uniqueCount="88">
  <si>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</si>
  <si>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</si>
  <si>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</si>
  <si>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</si>
  <si>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创新能力建设鱼类种质资源创新与生物技术研究</t>
  </si>
  <si>
    <t>主管部门</t>
  </si>
  <si>
    <t>北京市农林科学院</t>
  </si>
  <si>
    <t>实施单位</t>
  </si>
  <si>
    <t>北京市农林科学院水产科学研究所</t>
  </si>
  <si>
    <t>项目负责人</t>
  </si>
  <si>
    <t>胡红霞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</si>
  <si>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</si>
  <si>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</si>
  <si>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</si>
  <si>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</si>
  <si>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</si>
  <si>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</si>
  <si>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</si>
  <si>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</si>
  <si>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</si>
  <si>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</si>
  <si>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</si>
  <si>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</si>
  <si>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</si>
  <si>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</si>
  <si>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</si>
  <si>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</si>
  <si>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收集观赏鱼等种质资源，保存鲟鱼、鲑鳟鱼、鳜鱼等资源，开展资源评价工作；采用基因编辑、全基因组选择、双单倍体等技术开展鲟鱼、鲑鳟鱼、观赏鱼等的选育研究。</t>
  </si>
  <si>
    <t>完成金鱼基因编辑技术及单双尾控制基因验证、锦鲤雌核发育双单倍体制备研究、冷水鱼三倍体苗种制备技术、小体鲟OFCC基因编辑研究和鳜鱼亲鱼强化培育及人工饲料开口技术等研究。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</si>
  <si>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</si>
  <si>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</si>
  <si>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</si>
  <si>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</si>
  <si>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</si>
  <si>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</si>
  <si>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</si>
  <si>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</si>
  <si>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</si>
  <si>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种质资源收集</t>
  </si>
  <si>
    <t>≥5</t>
  </si>
  <si>
    <t>保存鳜鱼、虹鳟、马苏大麻哈鱼、金鱼、锦鲤等</t>
  </si>
  <si>
    <t>高质量学术报告</t>
  </si>
  <si>
    <t>≥1</t>
  </si>
  <si>
    <t>参与“2023国际产学研用合作会议-生物育种与健康养殖分会场会议”并做口头报告</t>
  </si>
  <si>
    <t>发表学术论文</t>
  </si>
  <si>
    <t>≥2</t>
  </si>
  <si>
    <t>技术报告</t>
  </si>
  <si>
    <t>≥3</t>
  </si>
  <si>
    <t>研发新方法</t>
  </si>
  <si>
    <t>质量指标
（15分）</t>
  </si>
  <si>
    <t>新技术示范规模</t>
  </si>
  <si>
    <t>≥50万尾</t>
  </si>
  <si>
    <t>生产鳜鱼水花45万尾</t>
  </si>
  <si>
    <t>高质量学术报告规模（人数）</t>
  </si>
  <si>
    <t>≥50人</t>
  </si>
  <si>
    <t>参与“2023国际产学研用合作会议-生物育种与健康养殖分会场会议”，参会人员超300人</t>
  </si>
  <si>
    <t>时效指标
（10分）</t>
  </si>
  <si>
    <t>项目执行期内完成度</t>
  </si>
  <si>
    <t>优</t>
  </si>
  <si>
    <t>按预期进度执行完成</t>
  </si>
  <si>
    <t>成本指标（10分）</t>
  </si>
  <si>
    <t>项目核定经费</t>
  </si>
  <si>
    <t>≤408万元</t>
  </si>
  <si>
    <t>实际使用407.8</t>
  </si>
  <si>
    <t>结余部分差旅费</t>
  </si>
  <si>
    <t>效益指标
（30分）</t>
  </si>
  <si>
    <t>经济效益指标</t>
  </si>
  <si>
    <t>新技术增收</t>
  </si>
  <si>
    <t>≥10万</t>
  </si>
  <si>
    <t>通过推广鲟鱼全人工繁育技术、鳜鱼亲鱼强化培育及人工饲料开口技术，指导养殖企业增收超10万元</t>
  </si>
  <si>
    <t>没有资料支撑</t>
  </si>
  <si>
    <t>社会效益指标</t>
  </si>
  <si>
    <t>人才培养</t>
  </si>
  <si>
    <t>≥1人</t>
  </si>
  <si>
    <t>晋升助理研究员1人、工程师1人</t>
  </si>
  <si>
    <t>社会影响力、农民认可度</t>
  </si>
  <si>
    <t>杂交鲟“京龙1号”获得2023年北京市农业主导品种推荐，参与学术会议</t>
  </si>
  <si>
    <t>可持续效益指标</t>
  </si>
  <si>
    <t>学科影响力、竞争力提升</t>
  </si>
  <si>
    <t>杂交鲟“京龙1号”获得2023年北京市农业主导品种推荐</t>
  </si>
  <si>
    <t>满意度指标
（10分）</t>
  </si>
  <si>
    <t>服务对象满意度指标</t>
  </si>
  <si>
    <t>品种、技术、产品使用者满意度</t>
  </si>
  <si>
    <t>≥85%</t>
  </si>
  <si>
    <t>通过下乡走访、电话、网络等方式开展技术服务指导</t>
  </si>
  <si>
    <t>部分技术服务成果需进一步观察验证，缺少资料支撑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</si>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</sst>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topLeftCell="A26" workbookViewId="0">
      <selection activeCell="Q32" sqref="Q32"/>
    </sheetView>
  </sheetViews>
  <sheetFormatPr defaultColWidth="9" defaultRowHeight="14"/>
  <cols>
    <col min="3" max="3" width="12.625" customWidth="1"/>
    <col min="4" max="4" width="17.25" customWidth="1"/>
    <col min="5" max="5" width="2.10833333333333" customWidth="1"/>
    <col min="6" max="6" width="6.75" customWidth="1"/>
    <col min="7" max="7" width="6.25" customWidth="1"/>
    <col min="8" max="8" width="10.25" customWidth="1"/>
    <col min="9" max="9" width="16.5" customWidth="1"/>
    <col min="13" max="13" width="4.75" customWidth="1"/>
    <col min="14" max="14" width="8.5" hidden="1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67583152</v>
      </c>
      <c r="J6" s="5"/>
      <c r="K6" s="5"/>
      <c r="L6" s="5"/>
      <c r="M6" s="5"/>
      <c r="N6" s="5"/>
    </row>
    <row r="7" ht="24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408</v>
      </c>
      <c r="G8" s="5">
        <v>408</v>
      </c>
      <c r="H8" s="5">
        <v>407.8</v>
      </c>
      <c r="I8" s="4">
        <v>10</v>
      </c>
      <c r="J8" s="4"/>
      <c r="K8" s="4"/>
      <c r="L8" s="4"/>
      <c r="M8" s="30">
        <f>H8/G8</f>
        <v>0.999509803921569</v>
      </c>
      <c r="N8" s="31">
        <f>M8*10</f>
        <v>9.99509803921569</v>
      </c>
    </row>
    <row r="9" spans="1:14">
      <c r="A9" s="8"/>
      <c r="B9" s="9"/>
      <c r="C9" s="4" t="s">
        <v>20</v>
      </c>
      <c r="D9" s="4"/>
      <c r="E9" s="4"/>
      <c r="F9" s="5">
        <v>408</v>
      </c>
      <c r="G9" s="5">
        <v>408</v>
      </c>
      <c r="H9" s="5">
        <v>407.8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7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ht="26" customHeight="1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40</v>
      </c>
      <c r="I15" s="5"/>
      <c r="J15" s="25">
        <v>3</v>
      </c>
      <c r="K15" s="25">
        <v>3</v>
      </c>
      <c r="L15" s="5"/>
      <c r="M15" s="5"/>
      <c r="N15" s="5"/>
    </row>
    <row r="16" ht="35" customHeight="1" spans="1:14">
      <c r="A16" s="15"/>
      <c r="B16" s="4"/>
      <c r="C16" s="15"/>
      <c r="D16" s="16" t="s">
        <v>41</v>
      </c>
      <c r="E16" s="17" t="s">
        <v>42</v>
      </c>
      <c r="F16" s="17"/>
      <c r="G16" s="17"/>
      <c r="H16" s="5" t="s">
        <v>43</v>
      </c>
      <c r="I16" s="5"/>
      <c r="J16" s="25">
        <v>3</v>
      </c>
      <c r="K16" s="25">
        <v>3</v>
      </c>
      <c r="L16" s="5"/>
      <c r="M16" s="5"/>
      <c r="N16" s="5"/>
    </row>
    <row r="17" ht="25" customHeight="1" spans="1:14">
      <c r="A17" s="15"/>
      <c r="B17" s="4"/>
      <c r="C17" s="15"/>
      <c r="D17" s="16" t="s">
        <v>44</v>
      </c>
      <c r="E17" s="17" t="s">
        <v>45</v>
      </c>
      <c r="F17" s="17"/>
      <c r="G17" s="17"/>
      <c r="H17" s="5">
        <v>2</v>
      </c>
      <c r="I17" s="5"/>
      <c r="J17" s="25">
        <v>3</v>
      </c>
      <c r="K17" s="25">
        <v>3</v>
      </c>
      <c r="L17" s="5"/>
      <c r="M17" s="5"/>
      <c r="N17" s="5"/>
    </row>
    <row r="18" spans="1:14">
      <c r="A18" s="15"/>
      <c r="B18" s="4"/>
      <c r="C18" s="15"/>
      <c r="D18" s="16" t="s">
        <v>46</v>
      </c>
      <c r="E18" s="18" t="s">
        <v>47</v>
      </c>
      <c r="F18" s="19"/>
      <c r="G18" s="20"/>
      <c r="H18" s="21">
        <v>4</v>
      </c>
      <c r="I18" s="32"/>
      <c r="J18" s="25">
        <v>3</v>
      </c>
      <c r="K18" s="25">
        <v>3</v>
      </c>
      <c r="L18" s="21"/>
      <c r="M18" s="33"/>
      <c r="N18" s="32"/>
    </row>
    <row r="19" spans="1:14">
      <c r="A19" s="15"/>
      <c r="B19" s="4"/>
      <c r="C19" s="15"/>
      <c r="D19" s="16" t="s">
        <v>48</v>
      </c>
      <c r="E19" s="18" t="s">
        <v>47</v>
      </c>
      <c r="F19" s="19"/>
      <c r="G19" s="20"/>
      <c r="H19" s="21">
        <v>2</v>
      </c>
      <c r="I19" s="32"/>
      <c r="J19" s="25">
        <v>3</v>
      </c>
      <c r="K19" s="25">
        <v>3</v>
      </c>
      <c r="L19" s="21"/>
      <c r="M19" s="33"/>
      <c r="N19" s="32"/>
    </row>
    <row r="20" ht="42" customHeight="1" spans="1:14">
      <c r="A20" s="15"/>
      <c r="B20" s="4"/>
      <c r="C20" s="14" t="s">
        <v>49</v>
      </c>
      <c r="D20" s="22" t="s">
        <v>50</v>
      </c>
      <c r="E20" s="23" t="s">
        <v>51</v>
      </c>
      <c r="F20" s="17"/>
      <c r="G20" s="17"/>
      <c r="H20" s="5" t="s">
        <v>52</v>
      </c>
      <c r="I20" s="5"/>
      <c r="J20" s="5">
        <v>7.5</v>
      </c>
      <c r="K20" s="5">
        <v>6</v>
      </c>
      <c r="L20" s="5"/>
      <c r="M20" s="5"/>
      <c r="N20" s="5"/>
    </row>
    <row r="21" ht="58" customHeight="1" spans="1:14">
      <c r="A21" s="15"/>
      <c r="B21" s="4"/>
      <c r="C21" s="15"/>
      <c r="D21" s="22" t="s">
        <v>53</v>
      </c>
      <c r="E21" s="18" t="s">
        <v>54</v>
      </c>
      <c r="F21" s="19"/>
      <c r="G21" s="20"/>
      <c r="H21" s="21" t="s">
        <v>55</v>
      </c>
      <c r="I21" s="32"/>
      <c r="J21" s="5">
        <v>7.5</v>
      </c>
      <c r="K21" s="5">
        <v>7.5</v>
      </c>
      <c r="L21" s="21"/>
      <c r="M21" s="32"/>
      <c r="N21" s="5"/>
    </row>
    <row r="22" ht="24" spans="1:14">
      <c r="A22" s="15"/>
      <c r="B22" s="4"/>
      <c r="C22" s="14" t="s">
        <v>56</v>
      </c>
      <c r="D22" s="16" t="s">
        <v>57</v>
      </c>
      <c r="E22" s="17" t="s">
        <v>58</v>
      </c>
      <c r="F22" s="17"/>
      <c r="G22" s="17"/>
      <c r="H22" s="5" t="s">
        <v>59</v>
      </c>
      <c r="I22" s="5"/>
      <c r="J22" s="5">
        <v>10</v>
      </c>
      <c r="K22" s="5">
        <v>10</v>
      </c>
      <c r="L22" s="5"/>
      <c r="M22" s="5"/>
      <c r="N22" s="5"/>
    </row>
    <row r="23" ht="37" customHeight="1" spans="1:14">
      <c r="A23" s="15"/>
      <c r="B23" s="4"/>
      <c r="C23" s="4" t="s">
        <v>60</v>
      </c>
      <c r="D23" s="16" t="s">
        <v>61</v>
      </c>
      <c r="E23" s="18" t="s">
        <v>62</v>
      </c>
      <c r="F23" s="19"/>
      <c r="G23" s="20"/>
      <c r="H23" s="5" t="s">
        <v>63</v>
      </c>
      <c r="I23" s="5"/>
      <c r="J23" s="5">
        <v>10</v>
      </c>
      <c r="K23" s="5">
        <v>9.5</v>
      </c>
      <c r="L23" s="5" t="s">
        <v>64</v>
      </c>
      <c r="M23" s="5"/>
      <c r="N23" s="5"/>
    </row>
    <row r="24" ht="72" customHeight="1" spans="1:14">
      <c r="A24" s="15"/>
      <c r="B24" s="4" t="s">
        <v>65</v>
      </c>
      <c r="C24" s="24" t="s">
        <v>66</v>
      </c>
      <c r="D24" s="25" t="s">
        <v>67</v>
      </c>
      <c r="E24" s="23" t="s">
        <v>68</v>
      </c>
      <c r="F24" s="17"/>
      <c r="G24" s="17"/>
      <c r="H24" s="5" t="s">
        <v>69</v>
      </c>
      <c r="I24" s="5"/>
      <c r="J24" s="5">
        <v>7.5</v>
      </c>
      <c r="K24" s="5">
        <v>5</v>
      </c>
      <c r="L24" s="5" t="s">
        <v>70</v>
      </c>
      <c r="M24" s="5"/>
      <c r="N24" s="5"/>
    </row>
    <row r="25" ht="36" customHeight="1" spans="1:14">
      <c r="A25" s="15"/>
      <c r="B25" s="4"/>
      <c r="C25" s="24" t="s">
        <v>71</v>
      </c>
      <c r="D25" s="25" t="s">
        <v>72</v>
      </c>
      <c r="E25" s="17" t="s">
        <v>73</v>
      </c>
      <c r="F25" s="17"/>
      <c r="G25" s="17"/>
      <c r="H25" s="5" t="s">
        <v>74</v>
      </c>
      <c r="I25" s="5"/>
      <c r="J25" s="5">
        <v>7.5</v>
      </c>
      <c r="K25" s="5">
        <v>7.5</v>
      </c>
      <c r="L25" s="5"/>
      <c r="M25" s="5"/>
      <c r="N25" s="5"/>
    </row>
    <row r="26" ht="57" customHeight="1" spans="1:14">
      <c r="A26" s="15"/>
      <c r="B26" s="4"/>
      <c r="C26" s="24" t="s">
        <v>71</v>
      </c>
      <c r="D26" s="25" t="s">
        <v>75</v>
      </c>
      <c r="E26" s="5" t="s">
        <v>58</v>
      </c>
      <c r="F26" s="5"/>
      <c r="G26" s="5"/>
      <c r="H26" s="5" t="s">
        <v>76</v>
      </c>
      <c r="I26" s="5"/>
      <c r="J26" s="5">
        <v>7.5</v>
      </c>
      <c r="K26" s="5">
        <v>7.5</v>
      </c>
      <c r="L26" s="5"/>
      <c r="M26" s="5"/>
      <c r="N26" s="5"/>
    </row>
    <row r="27" ht="55" customHeight="1" spans="1:14">
      <c r="A27" s="15"/>
      <c r="B27" s="4"/>
      <c r="C27" s="24" t="s">
        <v>77</v>
      </c>
      <c r="D27" s="25" t="s">
        <v>78</v>
      </c>
      <c r="E27" s="5" t="s">
        <v>58</v>
      </c>
      <c r="F27" s="5"/>
      <c r="G27" s="5"/>
      <c r="H27" s="5" t="s">
        <v>79</v>
      </c>
      <c r="I27" s="5"/>
      <c r="J27" s="5">
        <v>7.5</v>
      </c>
      <c r="K27" s="5">
        <v>7.5</v>
      </c>
      <c r="L27" s="5"/>
      <c r="M27" s="5"/>
      <c r="N27" s="5"/>
    </row>
    <row r="28" spans="1:14">
      <c r="A28" s="15"/>
      <c r="B28" s="14" t="s">
        <v>80</v>
      </c>
      <c r="C28" s="4" t="s">
        <v>81</v>
      </c>
      <c r="D28" s="16" t="s">
        <v>82</v>
      </c>
      <c r="E28" s="5" t="s">
        <v>83</v>
      </c>
      <c r="F28" s="5"/>
      <c r="G28" s="5"/>
      <c r="H28" s="5" t="s">
        <v>84</v>
      </c>
      <c r="I28" s="5"/>
      <c r="J28" s="5">
        <v>10</v>
      </c>
      <c r="K28" s="5">
        <v>5</v>
      </c>
      <c r="L28" s="5" t="s">
        <v>85</v>
      </c>
      <c r="M28" s="5"/>
      <c r="N28" s="5"/>
    </row>
    <row r="29" ht="42" customHeight="1" spans="1:14">
      <c r="A29" s="26"/>
      <c r="B29" s="26"/>
      <c r="C29" s="4"/>
      <c r="D29" s="16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27" t="s">
        <v>86</v>
      </c>
      <c r="B30" s="27"/>
      <c r="C30" s="27"/>
      <c r="D30" s="27"/>
      <c r="E30" s="27"/>
      <c r="F30" s="27"/>
      <c r="G30" s="27"/>
      <c r="H30" s="27"/>
      <c r="I30" s="27"/>
      <c r="J30" s="17">
        <f>SUM(J15:J29)+I8</f>
        <v>100</v>
      </c>
      <c r="K30" s="34">
        <f>SUM(K15:K29)+N8</f>
        <v>90.4950980392157</v>
      </c>
      <c r="L30" s="5"/>
      <c r="M30" s="5"/>
      <c r="N30" s="5"/>
    </row>
    <row r="31" spans="1:14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ht="127.2" customHeight="1" spans="1:14">
      <c r="A32" s="29" t="s">
        <v>87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</sheetData>
  <mergeCells count="84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M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2:A13"/>
    <mergeCell ref="A14:A29"/>
    <mergeCell ref="B15:B23"/>
    <mergeCell ref="B24:B27"/>
    <mergeCell ref="B28:B29"/>
    <mergeCell ref="C15:C19"/>
    <mergeCell ref="C20:C21"/>
    <mergeCell ref="C28:C29"/>
    <mergeCell ref="D28:D29"/>
    <mergeCell ref="J28:J29"/>
    <mergeCell ref="K28:K29"/>
    <mergeCell ref="A7:B11"/>
    <mergeCell ref="E28:G29"/>
    <mergeCell ref="H28:I29"/>
    <mergeCell ref="L28:N29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