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<sst xmlns="http://schemas.openxmlformats.org/spreadsheetml/2006/main" count="150" uniqueCount="105">
  <si>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</si>
  <si>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</si>
  <si>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</si>
  <si>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</si>
  <si>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北京市农林科学院职工食堂保障项目2023</t>
  </si>
  <si>
    <t>主管部门</t>
  </si>
  <si>
    <t>北京市农林科学院</t>
  </si>
  <si>
    <t>实施单位</t>
  </si>
  <si>
    <t>北京市农林科学院行政处</t>
  </si>
  <si>
    <t>项目负责人</t>
  </si>
  <si>
    <t>崔春生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</si>
  <si>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</si>
  <si>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</si>
  <si>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</si>
  <si>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</si>
  <si>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</si>
  <si>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</si>
  <si>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</si>
  <si>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</si>
  <si>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</si>
  <si>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</si>
  <si>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</si>
  <si>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</si>
  <si>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</si>
  <si>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</si>
  <si>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</si>
  <si>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</si>
  <si>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项目期目标：（2022.10.1—2025.9.30），餐饮服务费总支出1360.8万元。（跨年度项目应填报中期目标）
年度目标：453.6万元。
通过实施该项目保障北京市农林科学院职工早、中、晚三餐的用餐需求。</t>
  </si>
  <si>
    <t>为保障北京市农林科学院职工用餐，提供优质高效后勤服务，促进科研生产，职工食堂需采购餐饮服务人员，含前厅服务、厨师、保洁等共63人。通过劳务采购，从而实现服务的专业化及职工的和谐稳定。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</si>
  <si>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</si>
  <si>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</si>
  <si>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</si>
  <si>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</si>
  <si>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</si>
  <si>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</si>
  <si>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</si>
  <si>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</si>
  <si>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</si>
  <si>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就餐食堂数</t>
  </si>
  <si>
    <t>1个</t>
  </si>
  <si>
    <t>就餐人员</t>
  </si>
  <si>
    <t>≥3800人</t>
  </si>
  <si>
    <t>约4500人</t>
  </si>
  <si>
    <t>质量指标
（15分）</t>
  </si>
  <si>
    <t>购买服务内容</t>
  </si>
  <si>
    <t>良</t>
  </si>
  <si>
    <t>购买服务完成良好</t>
  </si>
  <si>
    <t>食品安全、就餐环境</t>
  </si>
  <si>
    <t>优</t>
  </si>
  <si>
    <t>菜品偶见异物。1、从业人员保持良好的个人卫生。2、做好有害生物防治工作。3、严格管理采购及食品储存工作。4、加工过程全程控制。5、基础设施日常维护到位。</t>
  </si>
  <si>
    <t>食材供应</t>
  </si>
  <si>
    <t>时效指标
（10分）</t>
  </si>
  <si>
    <t>项目完成及时性</t>
  </si>
  <si>
    <t>资金拨付及时率</t>
  </si>
  <si>
    <t>成本指标（10分）</t>
  </si>
  <si>
    <t>经费预算控制数</t>
  </si>
  <si>
    <t>效益指标
（30分）</t>
  </si>
  <si>
    <t>经济效益指标</t>
  </si>
  <si>
    <t>所聘人员按照合同规定绩效考核满意度</t>
  </si>
  <si>
    <t>＞90%</t>
  </si>
  <si>
    <t>比较满意</t>
  </si>
  <si>
    <t>员工流动性大，专业化水平不一。需进一步加强专业化培训，提高履职水平。</t>
  </si>
  <si>
    <t>社会效益指标</t>
  </si>
  <si>
    <t>生态效益指标</t>
  </si>
  <si>
    <t>可持续影响指标</t>
  </si>
  <si>
    <t>满意度指标
（10分）</t>
  </si>
  <si>
    <t>服务对象满意度指标</t>
  </si>
  <si>
    <t>伙委会满意度调查</t>
  </si>
  <si>
    <t>&gt;60%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</si>
  <si>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</si>
  <si>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</si>
  <si>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rPr>
        <sz val="9"/>
        <rFont val="宋体"/>
        <charset val="134"/>
      </rPr>
      <t>项目期目标：（2022.10.1—2025.9.30），餐饮服务费总支出1360.8万元。 年度目标：453.6万元。通过实施该项目保障北京市农林科学院职工早、中、晚三餐的用餐需求。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</si>
  <si>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</si>
  <si>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</si>
  <si>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食品安全、就餐环境</t>
    </r>
  </si>
  <si>
    <r>
      <rPr>
        <sz val="9"/>
        <rFont val="宋体"/>
        <charset val="134"/>
      </rPr>
      <t>定性</t>
    </r>
  </si>
  <si>
    <t>其他</t>
  </si>
  <si>
    <r>
      <rPr>
        <sz val="9"/>
        <rFont val="宋体"/>
        <charset val="134"/>
      </rPr>
      <t>购买服务内容</t>
    </r>
  </si>
  <si>
    <r>
      <rPr>
        <sz val="9"/>
        <rFont val="宋体"/>
        <charset val="134"/>
      </rPr>
      <t>食材供应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</si>
  <si>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</si>
  <si>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资金拨付及时率</t>
    </r>
  </si>
  <si>
    <r>
      <rPr>
        <sz val="9"/>
        <rFont val="宋体"/>
        <charset val="134"/>
      </rPr>
      <t>＝</t>
    </r>
  </si>
  <si>
    <t>100</t>
  </si>
  <si>
    <t>%</t>
  </si>
  <si>
    <r>
      <rPr>
        <sz val="9"/>
        <rFont val="宋体"/>
        <charset val="134"/>
      </rPr>
      <t>项目完成及时性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</si>
  <si>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</si>
  <si>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就餐食堂数</t>
    </r>
  </si>
  <si>
    <t>1</t>
  </si>
  <si>
    <t>个</t>
  </si>
  <si>
    <r>
      <rPr>
        <sz val="9"/>
        <rFont val="宋体"/>
        <charset val="134"/>
      </rPr>
      <t>就餐人员</t>
    </r>
  </si>
  <si>
    <t>≥</t>
  </si>
  <si>
    <t>3800</t>
  </si>
  <si>
    <t>人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</si>
  <si>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</si>
  <si>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</si>
  <si>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＞</t>
    </r>
  </si>
  <si>
    <t>60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</si>
  <si>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</si>
  <si>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</si>
  <si>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所聘人员按照合同规定绩效考核满意度</t>
    </r>
  </si>
  <si>
    <t>＞</t>
  </si>
  <si>
    <t>90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</si>
  <si>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</si>
  <si>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</si>
  <si>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严格按照预算批复控制成本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</si>
</sst>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7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2" fillId="3" borderId="2" xfId="49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76" fontId="7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C7" sqref="C7:E8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3" t="s">
        <v>0</v>
      </c>
    </row>
    <row r="2" ht="20.4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7" t="s">
        <v>8</v>
      </c>
      <c r="J5" s="7"/>
      <c r="K5" s="7"/>
      <c r="L5" s="7"/>
      <c r="M5" s="7"/>
      <c r="N5" s="7"/>
    </row>
    <row r="6" spans="1:14">
      <c r="A6" s="6" t="s">
        <v>9</v>
      </c>
      <c r="B6" s="6"/>
      <c r="C6" s="7" t="s">
        <v>10</v>
      </c>
      <c r="D6" s="7"/>
      <c r="E6" s="7"/>
      <c r="F6" s="7"/>
      <c r="G6" s="7"/>
      <c r="H6" s="6" t="s">
        <v>11</v>
      </c>
      <c r="I6" s="7">
        <v>13910737458</v>
      </c>
      <c r="J6" s="7"/>
      <c r="K6" s="7"/>
      <c r="L6" s="7"/>
      <c r="M6" s="7"/>
      <c r="N6" s="7"/>
    </row>
    <row r="7" spans="1:14">
      <c r="A7" s="8" t="s">
        <v>12</v>
      </c>
      <c r="B7" s="9"/>
      <c r="C7" s="10" t="s">
        <v>13</v>
      </c>
      <c r="D7" s="11"/>
      <c r="E7" s="12"/>
      <c r="F7" s="6" t="s">
        <v>14</v>
      </c>
      <c r="G7" s="6" t="s">
        <v>15</v>
      </c>
      <c r="H7" s="6" t="s">
        <v>16</v>
      </c>
      <c r="I7" s="6" t="s">
        <v>17</v>
      </c>
      <c r="J7" s="6"/>
      <c r="K7" s="6"/>
      <c r="L7" s="6"/>
      <c r="M7" s="6" t="s">
        <v>18</v>
      </c>
      <c r="N7" s="6" t="s">
        <v>19</v>
      </c>
    </row>
    <row r="8" spans="1:14">
      <c r="A8" s="13"/>
      <c r="B8" s="14"/>
      <c r="C8" s="15"/>
      <c r="D8" s="16"/>
      <c r="E8" s="17"/>
      <c r="F8" s="18">
        <v>453.6</v>
      </c>
      <c r="G8" s="18">
        <v>453.6</v>
      </c>
      <c r="H8" s="18">
        <v>453.6</v>
      </c>
      <c r="I8" s="6">
        <v>10</v>
      </c>
      <c r="J8" s="6"/>
      <c r="K8" s="6"/>
      <c r="L8" s="6"/>
      <c r="M8" s="32">
        <f>H8/G8</f>
        <v>1</v>
      </c>
      <c r="N8" s="36">
        <f>M8*10</f>
        <v>10</v>
      </c>
    </row>
    <row r="9" spans="1:14">
      <c r="A9" s="13"/>
      <c r="B9" s="14"/>
      <c r="C9" s="6" t="s">
        <v>20</v>
      </c>
      <c r="D9" s="6"/>
      <c r="E9" s="6"/>
      <c r="F9" s="18">
        <v>453.6</v>
      </c>
      <c r="G9" s="18">
        <v>453.6</v>
      </c>
      <c r="H9" s="18">
        <v>453.6</v>
      </c>
      <c r="I9" s="18" t="s">
        <v>21</v>
      </c>
      <c r="J9" s="18"/>
      <c r="K9" s="18"/>
      <c r="L9" s="18"/>
      <c r="M9" s="18" t="s">
        <v>21</v>
      </c>
      <c r="N9" s="18" t="s">
        <v>21</v>
      </c>
    </row>
    <row r="10" spans="1:14">
      <c r="A10" s="13"/>
      <c r="B10" s="14"/>
      <c r="C10" s="6" t="s">
        <v>22</v>
      </c>
      <c r="D10" s="6"/>
      <c r="E10" s="6"/>
      <c r="F10" s="18">
        <v>0</v>
      </c>
      <c r="G10" s="18">
        <v>0</v>
      </c>
      <c r="H10" s="18">
        <v>0</v>
      </c>
      <c r="I10" s="18" t="s">
        <v>21</v>
      </c>
      <c r="J10" s="18"/>
      <c r="K10" s="18"/>
      <c r="L10" s="18"/>
      <c r="M10" s="18" t="s">
        <v>21</v>
      </c>
      <c r="N10" s="18" t="s">
        <v>21</v>
      </c>
    </row>
    <row r="11" spans="1:14">
      <c r="A11" s="19"/>
      <c r="B11" s="20"/>
      <c r="C11" s="6" t="s">
        <v>23</v>
      </c>
      <c r="D11" s="6"/>
      <c r="E11" s="6"/>
      <c r="F11" s="18">
        <v>0</v>
      </c>
      <c r="G11" s="18">
        <v>0</v>
      </c>
      <c r="H11" s="18">
        <v>0</v>
      </c>
      <c r="I11" s="18" t="s">
        <v>21</v>
      </c>
      <c r="J11" s="18"/>
      <c r="K11" s="18"/>
      <c r="L11" s="18"/>
      <c r="M11" s="18" t="s">
        <v>21</v>
      </c>
      <c r="N11" s="18" t="s">
        <v>21</v>
      </c>
    </row>
    <row r="12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65" customHeight="1" spans="1:14">
      <c r="A13" s="6"/>
      <c r="B13" s="7" t="s">
        <v>27</v>
      </c>
      <c r="C13" s="7"/>
      <c r="D13" s="7"/>
      <c r="E13" s="7"/>
      <c r="F13" s="7"/>
      <c r="G13" s="7"/>
      <c r="H13" s="7" t="s">
        <v>28</v>
      </c>
      <c r="I13" s="7"/>
      <c r="J13" s="7"/>
      <c r="K13" s="7"/>
      <c r="L13" s="7"/>
      <c r="M13" s="7"/>
      <c r="N13" s="7"/>
    </row>
    <row r="14" ht="31.8" customHeight="1" spans="1:14">
      <c r="A14" s="21" t="s">
        <v>29</v>
      </c>
      <c r="B14" s="6" t="s">
        <v>30</v>
      </c>
      <c r="C14" s="6" t="s">
        <v>31</v>
      </c>
      <c r="D14" s="6" t="s">
        <v>32</v>
      </c>
      <c r="E14" s="6" t="s">
        <v>33</v>
      </c>
      <c r="F14" s="6"/>
      <c r="G14" s="6"/>
      <c r="H14" s="6" t="s">
        <v>34</v>
      </c>
      <c r="I14" s="6"/>
      <c r="J14" s="6" t="s">
        <v>17</v>
      </c>
      <c r="K14" s="6" t="s">
        <v>19</v>
      </c>
      <c r="L14" s="6" t="s">
        <v>35</v>
      </c>
      <c r="M14" s="6"/>
      <c r="N14" s="6"/>
    </row>
    <row r="15" spans="1:14">
      <c r="A15" s="22"/>
      <c r="B15" s="6" t="s">
        <v>36</v>
      </c>
      <c r="C15" s="21" t="s">
        <v>37</v>
      </c>
      <c r="D15" s="23" t="s">
        <v>38</v>
      </c>
      <c r="E15" s="24" t="s">
        <v>39</v>
      </c>
      <c r="F15" s="24"/>
      <c r="G15" s="24"/>
      <c r="H15" s="18" t="s">
        <v>39</v>
      </c>
      <c r="I15" s="18"/>
      <c r="J15" s="18">
        <v>5</v>
      </c>
      <c r="K15" s="18">
        <v>5</v>
      </c>
      <c r="L15" s="18"/>
      <c r="M15" s="18"/>
      <c r="N15" s="18"/>
    </row>
    <row r="16" spans="1:14">
      <c r="A16" s="22"/>
      <c r="B16" s="6"/>
      <c r="C16" s="22"/>
      <c r="D16" s="23" t="s">
        <v>40</v>
      </c>
      <c r="E16" s="24" t="s">
        <v>41</v>
      </c>
      <c r="F16" s="24"/>
      <c r="G16" s="24"/>
      <c r="H16" s="18" t="s">
        <v>42</v>
      </c>
      <c r="I16" s="18"/>
      <c r="J16" s="18">
        <v>10</v>
      </c>
      <c r="K16" s="18">
        <v>10</v>
      </c>
      <c r="L16" s="18"/>
      <c r="M16" s="18"/>
      <c r="N16" s="18"/>
    </row>
    <row r="17" spans="1:14">
      <c r="A17" s="22"/>
      <c r="B17" s="6"/>
      <c r="C17" s="25"/>
      <c r="D17" s="26"/>
      <c r="E17" s="24"/>
      <c r="F17" s="24"/>
      <c r="G17" s="24"/>
      <c r="H17" s="18"/>
      <c r="I17" s="18"/>
      <c r="J17" s="18"/>
      <c r="K17" s="18"/>
      <c r="L17" s="18"/>
      <c r="M17" s="18"/>
      <c r="N17" s="18"/>
    </row>
    <row r="18" customHeight="1" spans="1:14">
      <c r="A18" s="22"/>
      <c r="B18" s="6"/>
      <c r="C18" s="21" t="s">
        <v>43</v>
      </c>
      <c r="D18" s="23" t="s">
        <v>44</v>
      </c>
      <c r="E18" s="24" t="s">
        <v>45</v>
      </c>
      <c r="F18" s="24"/>
      <c r="G18" s="24"/>
      <c r="H18" s="18" t="s">
        <v>46</v>
      </c>
      <c r="I18" s="18"/>
      <c r="J18" s="18">
        <v>5</v>
      </c>
      <c r="K18" s="18">
        <v>5</v>
      </c>
      <c r="L18" s="18"/>
      <c r="M18" s="18"/>
      <c r="N18" s="18"/>
    </row>
    <row r="19" ht="60" customHeight="1" spans="1:14">
      <c r="A19" s="22"/>
      <c r="B19" s="6"/>
      <c r="C19" s="22"/>
      <c r="D19" s="23" t="s">
        <v>47</v>
      </c>
      <c r="E19" s="24" t="s">
        <v>48</v>
      </c>
      <c r="F19" s="24"/>
      <c r="G19" s="24"/>
      <c r="H19" s="18" t="s">
        <v>45</v>
      </c>
      <c r="I19" s="18"/>
      <c r="J19" s="18">
        <v>5</v>
      </c>
      <c r="K19" s="18">
        <v>4</v>
      </c>
      <c r="L19" s="7" t="s">
        <v>49</v>
      </c>
      <c r="M19" s="7"/>
      <c r="N19" s="7"/>
    </row>
    <row r="20" ht="17" customHeight="1" spans="1:14">
      <c r="A20" s="22"/>
      <c r="B20" s="6"/>
      <c r="C20" s="25"/>
      <c r="D20" s="23" t="s">
        <v>50</v>
      </c>
      <c r="E20" s="27" t="s">
        <v>48</v>
      </c>
      <c r="F20" s="28"/>
      <c r="G20" s="29"/>
      <c r="H20" s="18" t="s">
        <v>48</v>
      </c>
      <c r="I20" s="18"/>
      <c r="J20" s="18">
        <v>5</v>
      </c>
      <c r="K20" s="18">
        <v>5</v>
      </c>
      <c r="L20" s="18"/>
      <c r="M20" s="18"/>
      <c r="N20" s="18"/>
    </row>
    <row r="21" spans="1:14">
      <c r="A21" s="22"/>
      <c r="B21" s="6"/>
      <c r="C21" s="21" t="s">
        <v>51</v>
      </c>
      <c r="D21" s="23" t="s">
        <v>52</v>
      </c>
      <c r="E21" s="24" t="s">
        <v>48</v>
      </c>
      <c r="F21" s="24"/>
      <c r="G21" s="24"/>
      <c r="H21" s="18" t="s">
        <v>48</v>
      </c>
      <c r="I21" s="18"/>
      <c r="J21" s="18">
        <v>5</v>
      </c>
      <c r="K21" s="18">
        <v>5</v>
      </c>
      <c r="L21" s="18"/>
      <c r="M21" s="18"/>
      <c r="N21" s="18"/>
    </row>
    <row r="22" spans="1:14">
      <c r="A22" s="22"/>
      <c r="B22" s="6"/>
      <c r="C22" s="22"/>
      <c r="D22" s="23" t="s">
        <v>53</v>
      </c>
      <c r="E22" s="30">
        <v>1</v>
      </c>
      <c r="F22" s="24"/>
      <c r="G22" s="24"/>
      <c r="H22" s="31">
        <v>1</v>
      </c>
      <c r="I22" s="18"/>
      <c r="J22" s="18">
        <v>5</v>
      </c>
      <c r="K22" s="18">
        <v>5</v>
      </c>
      <c r="L22" s="18"/>
      <c r="M22" s="18"/>
      <c r="N22" s="18"/>
    </row>
    <row r="23" spans="1:14">
      <c r="A23" s="22"/>
      <c r="B23" s="6"/>
      <c r="C23" s="25"/>
      <c r="D23" s="26"/>
      <c r="E23" s="24"/>
      <c r="F23" s="24"/>
      <c r="G23" s="24"/>
      <c r="H23" s="18"/>
      <c r="I23" s="18"/>
      <c r="J23" s="18"/>
      <c r="K23" s="18"/>
      <c r="L23" s="18"/>
      <c r="M23" s="18"/>
      <c r="N23" s="18"/>
    </row>
    <row r="24" ht="24" spans="1:14">
      <c r="A24" s="22"/>
      <c r="B24" s="6"/>
      <c r="C24" s="6" t="s">
        <v>54</v>
      </c>
      <c r="D24" s="23" t="s">
        <v>55</v>
      </c>
      <c r="E24" s="27" t="s">
        <v>48</v>
      </c>
      <c r="F24" s="28"/>
      <c r="G24" s="29"/>
      <c r="H24" s="18" t="s">
        <v>48</v>
      </c>
      <c r="I24" s="18"/>
      <c r="J24" s="18">
        <v>10</v>
      </c>
      <c r="K24" s="18">
        <v>10</v>
      </c>
      <c r="L24" s="18"/>
      <c r="M24" s="18"/>
      <c r="N24" s="18"/>
    </row>
    <row r="25" ht="24" spans="1:14">
      <c r="A25" s="22"/>
      <c r="B25" s="6" t="s">
        <v>56</v>
      </c>
      <c r="C25" s="6" t="s">
        <v>57</v>
      </c>
      <c r="D25" s="23" t="s">
        <v>58</v>
      </c>
      <c r="E25" s="18" t="s">
        <v>59</v>
      </c>
      <c r="F25" s="18"/>
      <c r="G25" s="18"/>
      <c r="H25" s="31" t="s">
        <v>60</v>
      </c>
      <c r="I25" s="18"/>
      <c r="J25" s="18">
        <v>30</v>
      </c>
      <c r="K25" s="18">
        <v>20</v>
      </c>
      <c r="L25" s="7" t="s">
        <v>61</v>
      </c>
      <c r="M25" s="7"/>
      <c r="N25" s="7"/>
    </row>
    <row r="26" ht="24" spans="1:14">
      <c r="A26" s="22"/>
      <c r="B26" s="6"/>
      <c r="C26" s="6" t="s">
        <v>62</v>
      </c>
      <c r="D26" s="26"/>
      <c r="E26" s="24"/>
      <c r="F26" s="24"/>
      <c r="G26" s="24"/>
      <c r="H26" s="18"/>
      <c r="I26" s="18"/>
      <c r="J26" s="18"/>
      <c r="K26" s="18"/>
      <c r="L26" s="18"/>
      <c r="M26" s="18"/>
      <c r="N26" s="18"/>
    </row>
    <row r="27" ht="24" spans="1:14">
      <c r="A27" s="22"/>
      <c r="B27" s="6"/>
      <c r="C27" s="6" t="s">
        <v>63</v>
      </c>
      <c r="D27" s="26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ht="24" spans="1:14">
      <c r="A28" s="22"/>
      <c r="B28" s="6"/>
      <c r="C28" s="6" t="s">
        <v>64</v>
      </c>
      <c r="D28" s="26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22"/>
      <c r="B29" s="21" t="s">
        <v>65</v>
      </c>
      <c r="C29" s="6" t="s">
        <v>66</v>
      </c>
      <c r="D29" s="26" t="s">
        <v>67</v>
      </c>
      <c r="E29" s="18" t="s">
        <v>68</v>
      </c>
      <c r="F29" s="18"/>
      <c r="G29" s="18"/>
      <c r="H29" s="32">
        <v>0.9643</v>
      </c>
      <c r="I29" s="18"/>
      <c r="J29" s="18">
        <v>10</v>
      </c>
      <c r="K29" s="18">
        <v>10</v>
      </c>
      <c r="L29" s="18"/>
      <c r="M29" s="18"/>
      <c r="N29" s="18"/>
    </row>
    <row r="30" spans="1:14">
      <c r="A30" s="25"/>
      <c r="B30" s="25"/>
      <c r="C30" s="6"/>
      <c r="D30" s="26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33" t="s">
        <v>69</v>
      </c>
      <c r="B31" s="33"/>
      <c r="C31" s="33"/>
      <c r="D31" s="33"/>
      <c r="E31" s="33"/>
      <c r="F31" s="33"/>
      <c r="G31" s="33"/>
      <c r="H31" s="33"/>
      <c r="I31" s="33"/>
      <c r="J31" s="24">
        <f>SUM(J15:J30)+I8</f>
        <v>100</v>
      </c>
      <c r="K31" s="37">
        <f>SUM(K15:K30)+N8</f>
        <v>89</v>
      </c>
      <c r="L31" s="18"/>
      <c r="M31" s="18"/>
      <c r="N31" s="18"/>
    </row>
    <row r="32" spans="1:14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ht="127.2" customHeight="1" spans="1:14">
      <c r="A33" s="35" t="s">
        <v>70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</sheetData>
  <mergeCells count="8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7:L16"/>
  <sheetViews>
    <sheetView topLeftCell="A4" workbookViewId="0">
      <selection activeCell="H14" sqref="H14"/>
    </sheetView>
  </sheetViews>
  <sheetFormatPr defaultColWidth="8.66666666666667" defaultRowHeight="14"/>
  <cols>
    <col min="5" max="5" width="33.25" customWidth="1"/>
    <col min="8" max="8" width="19.0833333333333" customWidth="1"/>
  </cols>
  <sheetData>
    <row r="7" spans="5:12">
      <c r="E7" s="1" t="s">
        <v>71</v>
      </c>
      <c r="F7" s="1" t="s">
        <v>72</v>
      </c>
      <c r="G7" s="1" t="s">
        <v>73</v>
      </c>
      <c r="H7" s="1" t="s">
        <v>74</v>
      </c>
      <c r="I7" s="1" t="s">
        <v>75</v>
      </c>
      <c r="J7" s="1" t="s">
        <v>48</v>
      </c>
      <c r="K7" s="1" t="s">
        <v>76</v>
      </c>
      <c r="L7" s="1"/>
    </row>
    <row r="8" spans="5:12">
      <c r="E8" s="1"/>
      <c r="F8" s="1" t="s">
        <v>72</v>
      </c>
      <c r="G8" s="1" t="s">
        <v>73</v>
      </c>
      <c r="H8" s="1" t="s">
        <v>77</v>
      </c>
      <c r="I8" s="1" t="s">
        <v>75</v>
      </c>
      <c r="J8" s="1" t="s">
        <v>45</v>
      </c>
      <c r="K8" s="1" t="s">
        <v>76</v>
      </c>
      <c r="L8" s="1"/>
    </row>
    <row r="9" spans="5:12">
      <c r="E9" s="1"/>
      <c r="F9" s="1" t="s">
        <v>72</v>
      </c>
      <c r="G9" s="1" t="s">
        <v>73</v>
      </c>
      <c r="H9" s="1" t="s">
        <v>78</v>
      </c>
      <c r="I9" s="1" t="s">
        <v>75</v>
      </c>
      <c r="J9" s="1" t="s">
        <v>48</v>
      </c>
      <c r="K9" s="1" t="s">
        <v>76</v>
      </c>
      <c r="L9" s="1"/>
    </row>
    <row r="10" spans="5:12">
      <c r="E10" s="1"/>
      <c r="F10" s="1" t="s">
        <v>72</v>
      </c>
      <c r="G10" s="1" t="s">
        <v>79</v>
      </c>
      <c r="H10" s="1" t="s">
        <v>80</v>
      </c>
      <c r="I10" s="1" t="s">
        <v>81</v>
      </c>
      <c r="J10" s="1" t="s">
        <v>82</v>
      </c>
      <c r="K10" s="1" t="s">
        <v>83</v>
      </c>
      <c r="L10" s="1"/>
    </row>
    <row r="11" spans="5:12">
      <c r="E11" s="1"/>
      <c r="F11" s="1" t="s">
        <v>72</v>
      </c>
      <c r="G11" s="1" t="s">
        <v>79</v>
      </c>
      <c r="H11" s="1" t="s">
        <v>84</v>
      </c>
      <c r="I11" s="1" t="s">
        <v>75</v>
      </c>
      <c r="J11" s="1" t="s">
        <v>48</v>
      </c>
      <c r="K11" s="1" t="s">
        <v>76</v>
      </c>
      <c r="L11" s="1"/>
    </row>
    <row r="12" spans="5:12">
      <c r="E12" s="1"/>
      <c r="F12" s="1" t="s">
        <v>72</v>
      </c>
      <c r="G12" s="1" t="s">
        <v>85</v>
      </c>
      <c r="H12" s="1" t="s">
        <v>86</v>
      </c>
      <c r="I12" s="1" t="s">
        <v>81</v>
      </c>
      <c r="J12" s="1" t="s">
        <v>87</v>
      </c>
      <c r="K12" s="1" t="s">
        <v>88</v>
      </c>
      <c r="L12" s="1"/>
    </row>
    <row r="13" spans="5:12">
      <c r="E13" s="1"/>
      <c r="F13" s="1" t="s">
        <v>72</v>
      </c>
      <c r="G13" s="1" t="s">
        <v>85</v>
      </c>
      <c r="H13" s="1" t="s">
        <v>89</v>
      </c>
      <c r="I13" s="2" t="s">
        <v>90</v>
      </c>
      <c r="J13" s="1" t="s">
        <v>91</v>
      </c>
      <c r="K13" s="1" t="s">
        <v>92</v>
      </c>
      <c r="L13" s="1"/>
    </row>
    <row r="14" ht="24" spans="5:12">
      <c r="E14" s="1"/>
      <c r="F14" s="1" t="s">
        <v>93</v>
      </c>
      <c r="G14" s="1" t="s">
        <v>94</v>
      </c>
      <c r="H14" s="2" t="s">
        <v>67</v>
      </c>
      <c r="I14" s="1" t="s">
        <v>95</v>
      </c>
      <c r="J14" s="1" t="s">
        <v>96</v>
      </c>
      <c r="K14" s="1" t="s">
        <v>83</v>
      </c>
      <c r="L14" s="1"/>
    </row>
    <row r="15" ht="24" spans="5:12">
      <c r="E15" s="1"/>
      <c r="F15" s="1" t="s">
        <v>97</v>
      </c>
      <c r="G15" s="1" t="s">
        <v>98</v>
      </c>
      <c r="H15" s="1" t="s">
        <v>99</v>
      </c>
      <c r="I15" s="2" t="s">
        <v>100</v>
      </c>
      <c r="J15" s="1" t="s">
        <v>101</v>
      </c>
      <c r="K15" s="1" t="s">
        <v>83</v>
      </c>
      <c r="L15" s="1"/>
    </row>
    <row r="16" ht="24" spans="5:12">
      <c r="E16" s="1"/>
      <c r="F16" s="1" t="s">
        <v>102</v>
      </c>
      <c r="G16" s="1" t="s">
        <v>103</v>
      </c>
      <c r="H16" s="1" t="s">
        <v>104</v>
      </c>
      <c r="I16" s="1" t="s">
        <v>75</v>
      </c>
      <c r="J16" s="1" t="s">
        <v>48</v>
      </c>
      <c r="K16" s="1" t="s">
        <v>76</v>
      </c>
      <c r="L16" s="1"/>
    </row>
  </sheetData>
  <mergeCells count="1">
    <mergeCell ref="E7:E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