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<sst xmlns="http://schemas.openxmlformats.org/spreadsheetml/2006/main" count="90" uniqueCount="71">
  <si>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</si>
  <si>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</si>
  <si>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</si>
  <si>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</si>
  <si>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杂交小麦育种站考种室建设</t>
  </si>
  <si>
    <t>主管部门</t>
  </si>
  <si>
    <t>北京市农林科学院</t>
  </si>
  <si>
    <t>实施单位</t>
  </si>
  <si>
    <t>北京市农林科学院杂交小麦研究所</t>
  </si>
  <si>
    <t>项目负责人</t>
  </si>
  <si>
    <t>刘书超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</si>
  <si>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</si>
  <si>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</si>
  <si>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</si>
  <si>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</si>
  <si>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</si>
  <si>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</si>
  <si>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</si>
  <si>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</si>
  <si>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</si>
  <si>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</si>
  <si>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</si>
  <si>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</si>
  <si>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</si>
  <si>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</si>
  <si>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</si>
  <si>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</si>
  <si>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在邓州杂交小麦育种站完成种子准备室、挂藏室和存储室以及存储架等考种设施设备建设，保障杂交小麦育种材料调查入库等科研需求，提高育种效率。</t>
  </si>
  <si>
    <t>全部按时完成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</si>
  <si>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</si>
  <si>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</si>
  <si>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</si>
  <si>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</si>
  <si>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</si>
  <si>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</si>
  <si>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</si>
  <si>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</si>
  <si>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</si>
  <si>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建设、改造、修缮面积</t>
  </si>
  <si>
    <t>617.31平方米</t>
  </si>
  <si>
    <t>建设、改造、修缮数量</t>
  </si>
  <si>
    <t>5处</t>
  </si>
  <si>
    <t>质量指标
（15分）</t>
  </si>
  <si>
    <t>项目竣工验收合格率</t>
  </si>
  <si>
    <t>优</t>
  </si>
  <si>
    <t>时效指标
（10分）</t>
  </si>
  <si>
    <t>完成项目前期手续</t>
  </si>
  <si>
    <t>3月前</t>
  </si>
  <si>
    <t>3月</t>
  </si>
  <si>
    <t>提高实效性</t>
  </si>
  <si>
    <t>完成项目招投标</t>
  </si>
  <si>
    <t>5月前</t>
  </si>
  <si>
    <t>5月</t>
  </si>
  <si>
    <t>完成考种室建设</t>
  </si>
  <si>
    <t>11月前</t>
  </si>
  <si>
    <t>11月</t>
  </si>
  <si>
    <t>成本指标（10分）</t>
  </si>
  <si>
    <t>严格按照预算批复控制成本</t>
  </si>
  <si>
    <t>效益指标
（30分）</t>
  </si>
  <si>
    <t>经济效益指标</t>
  </si>
  <si>
    <t>社会效益指标</t>
  </si>
  <si>
    <t>提高服务科研能力</t>
  </si>
  <si>
    <t>提高科研保障效能</t>
  </si>
  <si>
    <t>生态效益指标</t>
  </si>
  <si>
    <t>可持续影响指标</t>
  </si>
  <si>
    <t>满意度指标
（10分）</t>
  </si>
  <si>
    <t>服务对象满意度指标</t>
  </si>
  <si>
    <t>职工满意度</t>
  </si>
  <si>
    <t>进一步加强与职工沟通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</si>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</sst>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85" zoomScaleNormal="100" workbookViewId="0">
      <selection activeCell="Q17" sqref="Q16:Q17"/>
    </sheetView>
  </sheetViews>
  <sheetFormatPr defaultColWidth="9" defaultRowHeight="14"/>
  <cols>
    <col min="4" max="4" width="18.9166666666667" customWidth="1"/>
    <col min="5" max="5" width="2.10833333333333" customWidth="1"/>
    <col min="6" max="7" width="9.333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51503104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78.081249</v>
      </c>
      <c r="G8" s="5">
        <v>78.081249</v>
      </c>
      <c r="H8" s="5">
        <v>78.006003</v>
      </c>
      <c r="I8" s="4">
        <v>10</v>
      </c>
      <c r="J8" s="4"/>
      <c r="K8" s="4"/>
      <c r="L8" s="4"/>
      <c r="M8" s="28">
        <f>H8/G8</f>
        <v>0.999036311522117</v>
      </c>
      <c r="N8" s="29">
        <f>M8*10</f>
        <v>9.99036311522117</v>
      </c>
    </row>
    <row r="9" spans="1:14">
      <c r="A9" s="8"/>
      <c r="B9" s="9"/>
      <c r="C9" s="4" t="s">
        <v>20</v>
      </c>
      <c r="D9" s="4"/>
      <c r="E9" s="4"/>
      <c r="F9" s="5">
        <v>78.081249</v>
      </c>
      <c r="G9" s="5">
        <v>78.081249</v>
      </c>
      <c r="H9" s="5">
        <v>78.006003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5" t="s">
        <v>28</v>
      </c>
      <c r="I13" s="5"/>
      <c r="J13" s="5"/>
      <c r="K13" s="5"/>
      <c r="L13" s="5"/>
      <c r="M13" s="5"/>
      <c r="N13" s="5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ht="13.8" customHeight="1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8"/>
      <c r="G15" s="19"/>
      <c r="H15" s="5" t="s">
        <v>39</v>
      </c>
      <c r="I15" s="5"/>
      <c r="J15" s="5">
        <v>10</v>
      </c>
      <c r="K15" s="5">
        <v>10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8"/>
      <c r="G16" s="19"/>
      <c r="H16" s="5" t="s">
        <v>41</v>
      </c>
      <c r="I16" s="5"/>
      <c r="J16" s="5">
        <v>5</v>
      </c>
      <c r="K16" s="5">
        <v>5</v>
      </c>
      <c r="L16" s="5"/>
      <c r="M16" s="5"/>
      <c r="N16" s="5"/>
    </row>
    <row r="17" spans="1:14">
      <c r="A17" s="15"/>
      <c r="B17" s="4"/>
      <c r="C17" s="20"/>
      <c r="D17" s="21"/>
      <c r="E17" s="22"/>
      <c r="F17" s="22"/>
      <c r="G17" s="22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42</v>
      </c>
      <c r="D18" s="16" t="s">
        <v>43</v>
      </c>
      <c r="E18" s="22" t="s">
        <v>44</v>
      </c>
      <c r="F18" s="22"/>
      <c r="G18" s="22"/>
      <c r="H18" s="23" t="s">
        <v>44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4"/>
      <c r="C19" s="15"/>
      <c r="D19" s="21"/>
      <c r="E19" s="22"/>
      <c r="F19" s="22"/>
      <c r="G19" s="22"/>
      <c r="H19" s="5"/>
      <c r="I19" s="5"/>
      <c r="J19" s="5"/>
      <c r="K19" s="5"/>
      <c r="L19" s="5"/>
      <c r="M19" s="5"/>
      <c r="N19" s="5"/>
    </row>
    <row r="20" spans="1:14">
      <c r="A20" s="15"/>
      <c r="B20" s="4"/>
      <c r="C20" s="20"/>
      <c r="D20" s="21"/>
      <c r="E20" s="17"/>
      <c r="F20" s="18"/>
      <c r="G20" s="19"/>
      <c r="H20" s="5"/>
      <c r="I20" s="5"/>
      <c r="J20" s="5"/>
      <c r="K20" s="5"/>
      <c r="L20" s="30"/>
      <c r="M20" s="30"/>
      <c r="N20" s="30"/>
    </row>
    <row r="21" spans="1:14">
      <c r="A21" s="15"/>
      <c r="B21" s="4"/>
      <c r="C21" s="14" t="s">
        <v>45</v>
      </c>
      <c r="D21" s="16" t="s">
        <v>46</v>
      </c>
      <c r="E21" s="17" t="s">
        <v>47</v>
      </c>
      <c r="F21" s="18"/>
      <c r="G21" s="19"/>
      <c r="H21" s="24" t="s">
        <v>48</v>
      </c>
      <c r="I21" s="31"/>
      <c r="J21" s="5">
        <v>3</v>
      </c>
      <c r="K21" s="5">
        <v>2</v>
      </c>
      <c r="L21" s="30" t="s">
        <v>49</v>
      </c>
      <c r="M21" s="30"/>
      <c r="N21" s="30"/>
    </row>
    <row r="22" ht="13.8" customHeight="1" spans="1:14">
      <c r="A22" s="15"/>
      <c r="B22" s="4"/>
      <c r="C22" s="15"/>
      <c r="D22" s="16" t="s">
        <v>50</v>
      </c>
      <c r="E22" s="17" t="s">
        <v>51</v>
      </c>
      <c r="F22" s="18"/>
      <c r="G22" s="19"/>
      <c r="H22" s="24" t="s">
        <v>52</v>
      </c>
      <c r="I22" s="31"/>
      <c r="J22" s="5">
        <v>4</v>
      </c>
      <c r="K22" s="5">
        <v>4</v>
      </c>
      <c r="L22" s="30"/>
      <c r="M22" s="30"/>
      <c r="N22" s="30"/>
    </row>
    <row r="23" ht="13.8" customHeight="1" spans="1:14">
      <c r="A23" s="15"/>
      <c r="B23" s="4"/>
      <c r="C23" s="20"/>
      <c r="D23" s="16" t="s">
        <v>53</v>
      </c>
      <c r="E23" s="17" t="s">
        <v>54</v>
      </c>
      <c r="F23" s="18"/>
      <c r="G23" s="19"/>
      <c r="H23" s="24" t="s">
        <v>55</v>
      </c>
      <c r="I23" s="31"/>
      <c r="J23" s="5">
        <v>3</v>
      </c>
      <c r="K23" s="5">
        <v>3</v>
      </c>
      <c r="L23" s="30"/>
      <c r="M23" s="30"/>
      <c r="N23" s="30"/>
    </row>
    <row r="24" ht="24" spans="1:14">
      <c r="A24" s="15"/>
      <c r="B24" s="4"/>
      <c r="C24" s="4" t="s">
        <v>56</v>
      </c>
      <c r="D24" s="22" t="s">
        <v>57</v>
      </c>
      <c r="E24" s="17" t="s">
        <v>44</v>
      </c>
      <c r="F24" s="18"/>
      <c r="G24" s="19"/>
      <c r="H24" s="5" t="s">
        <v>44</v>
      </c>
      <c r="I24" s="5"/>
      <c r="J24" s="5">
        <v>10</v>
      </c>
      <c r="K24" s="5">
        <v>10</v>
      </c>
      <c r="L24" s="30"/>
      <c r="M24" s="30"/>
      <c r="N24" s="30"/>
    </row>
    <row r="25" ht="24" spans="1:14">
      <c r="A25" s="15"/>
      <c r="B25" s="4" t="s">
        <v>58</v>
      </c>
      <c r="C25" s="4" t="s">
        <v>59</v>
      </c>
      <c r="D25" s="21"/>
      <c r="E25" s="5"/>
      <c r="F25" s="5"/>
      <c r="G25" s="5"/>
      <c r="H25" s="5"/>
      <c r="I25" s="5"/>
      <c r="J25" s="5"/>
      <c r="K25" s="5"/>
      <c r="L25" s="30"/>
      <c r="M25" s="30"/>
      <c r="N25" s="30"/>
    </row>
    <row r="26" ht="24" spans="1:14">
      <c r="A26" s="15"/>
      <c r="B26" s="4"/>
      <c r="C26" s="4" t="s">
        <v>60</v>
      </c>
      <c r="D26" s="22" t="s">
        <v>61</v>
      </c>
      <c r="E26" s="22" t="s">
        <v>44</v>
      </c>
      <c r="F26" s="22"/>
      <c r="G26" s="22"/>
      <c r="H26" s="5" t="s">
        <v>44</v>
      </c>
      <c r="I26" s="5"/>
      <c r="J26" s="5">
        <v>30</v>
      </c>
      <c r="K26" s="5">
        <v>28</v>
      </c>
      <c r="L26" s="30" t="s">
        <v>62</v>
      </c>
      <c r="M26" s="30"/>
      <c r="N26" s="30"/>
    </row>
    <row r="27" ht="24" spans="1:14">
      <c r="A27" s="15"/>
      <c r="B27" s="4"/>
      <c r="C27" s="4" t="s">
        <v>63</v>
      </c>
      <c r="D27" s="22"/>
      <c r="E27" s="5"/>
      <c r="F27" s="5"/>
      <c r="G27" s="5"/>
      <c r="H27" s="5"/>
      <c r="I27" s="5"/>
      <c r="J27" s="5"/>
      <c r="K27" s="5"/>
      <c r="L27" s="30"/>
      <c r="M27" s="30"/>
      <c r="N27" s="30"/>
    </row>
    <row r="28" ht="24" spans="1:14">
      <c r="A28" s="15"/>
      <c r="B28" s="4"/>
      <c r="C28" s="4" t="s">
        <v>64</v>
      </c>
      <c r="D28" s="22"/>
      <c r="E28" s="5"/>
      <c r="F28" s="5"/>
      <c r="G28" s="5"/>
      <c r="H28" s="5"/>
      <c r="I28" s="5"/>
      <c r="J28" s="5"/>
      <c r="K28" s="5"/>
      <c r="L28" s="30"/>
      <c r="M28" s="30"/>
      <c r="N28" s="30"/>
    </row>
    <row r="29" spans="1:14">
      <c r="A29" s="15"/>
      <c r="B29" s="14" t="s">
        <v>65</v>
      </c>
      <c r="C29" s="4" t="s">
        <v>66</v>
      </c>
      <c r="D29" s="22" t="s">
        <v>67</v>
      </c>
      <c r="E29" s="5" t="s">
        <v>44</v>
      </c>
      <c r="F29" s="5"/>
      <c r="G29" s="5"/>
      <c r="H29" s="23" t="s">
        <v>44</v>
      </c>
      <c r="I29" s="5"/>
      <c r="J29" s="5">
        <v>10</v>
      </c>
      <c r="K29" s="5">
        <v>9</v>
      </c>
      <c r="L29" s="30" t="s">
        <v>68</v>
      </c>
      <c r="M29" s="30"/>
      <c r="N29" s="30"/>
    </row>
    <row r="30" spans="1:14">
      <c r="A30" s="20"/>
      <c r="B30" s="20"/>
      <c r="C30" s="4"/>
      <c r="D30" s="22"/>
      <c r="E30" s="5"/>
      <c r="F30" s="5"/>
      <c r="G30" s="5"/>
      <c r="H30" s="5"/>
      <c r="I30" s="5"/>
      <c r="J30" s="5"/>
      <c r="K30" s="5"/>
      <c r="L30" s="30"/>
      <c r="M30" s="30"/>
      <c r="N30" s="30"/>
    </row>
    <row r="31" spans="1:14">
      <c r="A31" s="25" t="s">
        <v>69</v>
      </c>
      <c r="B31" s="25"/>
      <c r="C31" s="25"/>
      <c r="D31" s="25"/>
      <c r="E31" s="25"/>
      <c r="F31" s="25"/>
      <c r="G31" s="25"/>
      <c r="H31" s="25"/>
      <c r="I31" s="25"/>
      <c r="J31" s="22">
        <f>SUM(J15:J30)+I8</f>
        <v>100</v>
      </c>
      <c r="K31" s="32">
        <f>SUM(K15:K30)+N8</f>
        <v>95.9903631152212</v>
      </c>
      <c r="L31" s="5"/>
      <c r="M31" s="5"/>
      <c r="N31" s="5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ht="127.2" customHeight="1" spans="1:14">
      <c r="A33" s="27" t="s">
        <v>70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