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30"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<sst xmlns="http://schemas.openxmlformats.org/spreadsheetml/2006/main" count="158" uniqueCount="104">
  <si>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</si>
  <si>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</si>
  <si>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</si>
  <si>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</si>
  <si>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北京市农林科学院农业科技咨询综合服务</t>
  </si>
  <si>
    <t>主管部门</t>
  </si>
  <si>
    <t xml:space="preserve">北京市农林科学院 </t>
  </si>
  <si>
    <t>实施单位</t>
  </si>
  <si>
    <t>北京市农林科学院</t>
  </si>
  <si>
    <t>项目负责人</t>
  </si>
  <si>
    <t>罗长寿</t>
  </si>
  <si>
    <t>联系电话</t>
  </si>
  <si>
    <t>010-51503387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</si>
  <si>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</si>
  <si>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</si>
  <si>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</si>
  <si>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</si>
  <si>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</si>
  <si>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</si>
  <si>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</si>
  <si>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</si>
  <si>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</si>
  <si>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</si>
  <si>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</si>
  <si>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</si>
  <si>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</si>
  <si>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</si>
  <si>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</si>
  <si>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全市农业科技咨询服务的需求，2023年继续组织平台服务技术人员和信息采编人员对构成平台的北京农业信息网、科技服务热线网站以及在线咨询系统、视频诊断系统、农业微信服务系统、手机APP系统等信息内容进行采集、加工、编辑、审核和发布等方面维护，开展信息的管理与统计分析等工作，保障9个服务系统（语音服务系统、专家在线答疑系统、双向视频服务系统、手机APP服务系统、京科惠农头条号、北京农科QQ群、微信服务系统、北京农科热线微博与博客及现场服务多个服务渠道）的正常运营。通过农业科技咨询综合服务，形成全方位应对需求的科技咨询服务模式，以多通道、低成本、随时随地服务的方式，有效促进农业科技成果向郊区县转化，促进农民增收。</t>
  </si>
  <si>
    <t xml:space="preserve">根据需求，通过微信、QQ群、APP、京科惠农头条号、网站、在线咨询等多渠道服务方式，实现了用户使用任何终端，随时随地都可以进行科技信息咨询，获得专家指导。开展咨询服务系统的内容维护工作，并保障各功能模块正常运营。2023年采集编辑发布各类信息10029条；提供各种类型的远程信息服务119万人次；组织专家53人次开展现场服务；驻场运维人员数量13人。服务满意度达95%。有效促进农业科技成果向郊区县转化，促进农民节本增收。 </t>
  </si>
  <si>
    <t>绩效指标</t>
  </si>
  <si>
    <t>一级指标</t>
  </si>
  <si>
    <t>二级指标</t>
  </si>
  <si>
    <t>三级指标</t>
  </si>
  <si>
    <t>年度指标值</t>
  </si>
  <si>
    <t>实际完成值</t>
  </si>
  <si>
    <t>偏差原因分析及改进措施</t>
  </si>
  <si>
    <t>产出指标
（50分）</t>
  </si>
  <si>
    <t>数量指标（15分）</t>
  </si>
  <si>
    <t>采编信息数量</t>
  </si>
  <si>
    <t>≥10000条</t>
  </si>
  <si>
    <t>采集编辑发布各类信息10029条</t>
  </si>
  <si>
    <t>信息服务人次</t>
  </si>
  <si>
    <t>≥100万人次</t>
  </si>
  <si>
    <t>提供各种类型的远程信息服务119万人次</t>
  </si>
  <si>
    <t>组织专家多少人次开展现场服务</t>
  </si>
  <si>
    <t>＝50人次</t>
  </si>
  <si>
    <t>组织专家53人次开展现场服务</t>
  </si>
  <si>
    <t>驻场运维人员数量</t>
  </si>
  <si>
    <t xml:space="preserve">＝7人 </t>
  </si>
  <si>
    <t>驻场运维人员数量13人</t>
  </si>
  <si>
    <t>质量指标
（15分）</t>
  </si>
  <si>
    <t>系统平均无故障时间</t>
  </si>
  <si>
    <t>≥4200小时</t>
  </si>
  <si>
    <t>按指标实施</t>
  </si>
  <si>
    <t>故障响应率</t>
  </si>
  <si>
    <t>≥100%</t>
  </si>
  <si>
    <t>故障响应率100%</t>
  </si>
  <si>
    <t>故障排除率</t>
  </si>
  <si>
    <t>故障排除率100%</t>
  </si>
  <si>
    <t>专家质量要求</t>
  </si>
  <si>
    <t xml:space="preserve">优 </t>
  </si>
  <si>
    <t>聘请专家高级职称</t>
  </si>
  <si>
    <t>时效指标
（10分）</t>
  </si>
  <si>
    <t>需求方案设计时间</t>
  </si>
  <si>
    <t>≤4月</t>
  </si>
  <si>
    <t>1月已完成项目实施方案并严格实施执行</t>
  </si>
  <si>
    <t>招标采购时间</t>
  </si>
  <si>
    <t>≤6月</t>
  </si>
  <si>
    <t>2023年3月完成招标</t>
  </si>
  <si>
    <t>验收时间</t>
  </si>
  <si>
    <t>≤12月</t>
  </si>
  <si>
    <t>按时开展了项目验收</t>
  </si>
  <si>
    <t>系统故障修复响应时间</t>
  </si>
  <si>
    <t>≤2小时</t>
  </si>
  <si>
    <t>系统发生故障时，故障修复负责人员立即进行巡检修复</t>
  </si>
  <si>
    <t>系统运行维护响应时间</t>
  </si>
  <si>
    <t xml:space="preserve">≤20分钟 </t>
  </si>
  <si>
    <t>及时维护北京农业信息网及9个服务系统，确保各功能模块运转正常</t>
  </si>
  <si>
    <t>指标设置不合理，相应资料里没提到相应时间</t>
  </si>
  <si>
    <t>成本指标（10分）</t>
  </si>
  <si>
    <t>项目预算控制数</t>
  </si>
  <si>
    <t>＝85.1万元</t>
  </si>
  <si>
    <t>项目预算85.1万，按计划完成支出85.1万</t>
  </si>
  <si>
    <t>年度维护成本增长率</t>
  </si>
  <si>
    <t>≤0</t>
  </si>
  <si>
    <t>增长率0%</t>
  </si>
  <si>
    <t>效益指标
（30分）</t>
  </si>
  <si>
    <t>经济效益指标</t>
  </si>
  <si>
    <t>本项目的实施，使得用户随时随地使用任何终端都可享受到农业科技信息服务，提供各种类型的信息服务100万人次，农业科技信息服务覆盖率和问题咨询解决效率较去年提高10%，有效促进农业科技成果向郊区县转化，促进农民增收。</t>
  </si>
  <si>
    <t>通过微信、QQ群、APP、京科惠农头条号、网站、在线咨询等多渠道服务方式，实现了用户使用任何终端，随时随地都可以进行科技信息咨询，获得专家指导。目前提供各类型信息服务119万人次，农业科技信息服务覆盖率和问题咨询解决效率较去年提高10%，有效促进农业科技成果向郊区县转化，促进农民增收。</t>
  </si>
  <si>
    <t>社会效益指标</t>
  </si>
  <si>
    <t>本项目的实施，推进以信息化装备武装基层农村科技推广队伍进程，促进农业信息化的发展，有效推进科研院所的科技成果向郊区县的传播与转化，支撑北京都市型现代农业产业发展。</t>
  </si>
  <si>
    <t>生态效益指标</t>
  </si>
  <si>
    <t>本项目的实施可减少资源的不必要浪费，促进农业产业集约化，实现环境与经济协调和可持续发展。</t>
  </si>
  <si>
    <t>可持续影响指标</t>
  </si>
  <si>
    <t>为用户营造安全稳定的农业科技咨询综合服务环境，不断优化用户农技服务体验，项目结束时农业科技信息服务重点问题咨询解决效率较去年提高10%。</t>
  </si>
  <si>
    <t>满意度指标
（10分）</t>
  </si>
  <si>
    <t>服务对象满意度指标</t>
  </si>
  <si>
    <t>使用人员满意度</t>
  </si>
  <si>
    <t>≥90%</t>
  </si>
  <si>
    <t>用户对平台运维服务满意率达到95%</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</si>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</sst>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8"/>
      <color theme="1"/>
      <name val="宋体"/>
      <charset val="134"/>
    </font>
    <font>
      <sz val="9"/>
      <name val="宋体"/>
      <charset val="134"/>
    </font>
    <font>
      <sz val="9"/>
      <color rgb="FF000000"/>
      <name val="宋体"/>
      <charset val="134"/>
    </font>
    <font>
      <sz val="9"/>
      <color theme="1"/>
      <name val="等线"/>
      <charset val="134"/>
      <scheme val="minor"/>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1"/>
      <color theme="1"/>
      <name val="Times New Roman"/>
      <charset val="134"/>
    </font>
    <font>
      <sz val="9"/>
      <name val="宋体"/>
      <charset val="134"/>
    </font>
    <font>
      <b/>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indexed="0"/>
      </top>
      <bottom style="thin">
        <color auto="1"/>
      </bottom>
      <diagonal/>
    </border>
    <border>
      <left/>
      <right style="thin">
        <color auto="1"/>
      </right>
      <top style="thin">
        <color indexed="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7" applyNumberFormat="0" applyFill="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0" fillId="0" borderId="0" applyNumberFormat="0" applyFill="0" applyBorder="0" applyAlignment="0" applyProtection="0">
      <alignment vertical="center"/>
    </xf>
    <xf numFmtId="0" fontId="21" fillId="3" borderId="19" applyNumberFormat="0" applyAlignment="0" applyProtection="0">
      <alignment vertical="center"/>
    </xf>
    <xf numFmtId="0" fontId="22" fillId="4" borderId="20" applyNumberFormat="0" applyAlignment="0" applyProtection="0">
      <alignment vertical="center"/>
    </xf>
    <xf numFmtId="0" fontId="23" fillId="4" borderId="19" applyNumberFormat="0" applyAlignment="0" applyProtection="0">
      <alignment vertical="center"/>
    </xf>
    <xf numFmtId="0" fontId="24" fillId="5" borderId="21" applyNumberFormat="0" applyAlignment="0" applyProtection="0">
      <alignment vertical="center"/>
    </xf>
    <xf numFmtId="0" fontId="25" fillId="0" borderId="22" applyNumberFormat="0" applyFill="0" applyAlignment="0" applyProtection="0">
      <alignment vertical="center"/>
    </xf>
    <xf numFmtId="0" fontId="26" fillId="0" borderId="23"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cellStyleXfs>
  <cellXfs count="44">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49" applyFont="1" applyFill="1" applyBorder="1" applyAlignment="1">
      <alignment horizontal="left"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7" fillId="0" borderId="1" xfId="49" applyFont="1" applyFill="1" applyBorder="1" applyAlignment="1">
      <alignment vertical="center" wrapText="1"/>
    </xf>
    <xf numFmtId="0" fontId="5"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7" fillId="0" borderId="1" xfId="49" applyFont="1" applyBorder="1" applyAlignment="1">
      <alignment vertical="center" wrapText="1"/>
    </xf>
    <xf numFmtId="0" fontId="5" fillId="0" borderId="14" xfId="0" applyFont="1" applyBorder="1" applyAlignment="1">
      <alignment horizontal="center" vertical="center" wrapText="1"/>
    </xf>
    <xf numFmtId="0" fontId="9" fillId="0" borderId="0" xfId="0" applyFont="1" applyFill="1" applyAlignment="1">
      <alignment vertical="center"/>
    </xf>
    <xf numFmtId="0" fontId="8"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5" fillId="0" borderId="15"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1" xfId="0" applyFont="1" applyBorder="1" applyAlignment="1">
      <alignment horizontal="center" vertical="center" wrapText="1"/>
    </xf>
    <xf numFmtId="176" fontId="8"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view="pageBreakPreview" zoomScale="130" zoomScaleNormal="100" topLeftCell="D30" workbookViewId="0">
      <selection activeCell="P33" sqref="P33"/>
    </sheetView>
  </sheetViews>
  <sheetFormatPr defaultColWidth="9" defaultRowHeight="14"/>
  <cols>
    <col min="4" max="4" width="18.25" customWidth="1"/>
    <col min="5" max="5" width="2.125" customWidth="1"/>
    <col min="8" max="9" width="10.25" customWidth="1"/>
  </cols>
  <sheetData>
    <row r="1" ht="17.5" spans="1:1">
      <c r="A1" s="1" t="s">
        <v>0</v>
      </c>
    </row>
    <row r="2" ht="20.4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t="s">
        <v>12</v>
      </c>
      <c r="J6" s="5"/>
      <c r="K6" s="5"/>
      <c r="L6" s="5"/>
      <c r="M6" s="5"/>
      <c r="N6" s="5"/>
    </row>
    <row r="7" spans="1:14">
      <c r="A7" s="6" t="s">
        <v>13</v>
      </c>
      <c r="B7" s="7"/>
      <c r="C7" s="4"/>
      <c r="D7" s="4"/>
      <c r="E7" s="4"/>
      <c r="F7" s="4" t="s">
        <v>14</v>
      </c>
      <c r="G7" s="4" t="s">
        <v>15</v>
      </c>
      <c r="H7" s="4" t="s">
        <v>16</v>
      </c>
      <c r="I7" s="4" t="s">
        <v>17</v>
      </c>
      <c r="J7" s="4"/>
      <c r="K7" s="4"/>
      <c r="L7" s="4"/>
      <c r="M7" s="4" t="s">
        <v>18</v>
      </c>
      <c r="N7" s="4" t="s">
        <v>19</v>
      </c>
    </row>
    <row r="8" spans="1:14">
      <c r="A8" s="8"/>
      <c r="B8" s="9"/>
      <c r="C8" s="10" t="s">
        <v>20</v>
      </c>
      <c r="D8" s="10"/>
      <c r="E8" s="10"/>
      <c r="F8" s="5">
        <v>85.1</v>
      </c>
      <c r="G8" s="5">
        <v>85.1</v>
      </c>
      <c r="H8" s="5">
        <v>85.1</v>
      </c>
      <c r="I8" s="4">
        <v>10</v>
      </c>
      <c r="J8" s="4"/>
      <c r="K8" s="4"/>
      <c r="L8" s="4"/>
      <c r="M8" s="33">
        <f>H8/G8</f>
        <v>1</v>
      </c>
      <c r="N8" s="34">
        <f>M8*10</f>
        <v>10</v>
      </c>
    </row>
    <row r="9" spans="1:14">
      <c r="A9" s="8"/>
      <c r="B9" s="9"/>
      <c r="C9" s="4" t="s">
        <v>21</v>
      </c>
      <c r="D9" s="4"/>
      <c r="E9" s="4"/>
      <c r="F9" s="5">
        <v>85.1</v>
      </c>
      <c r="G9" s="5">
        <v>85.1</v>
      </c>
      <c r="H9" s="5">
        <v>85.1</v>
      </c>
      <c r="I9" s="5" t="s">
        <v>22</v>
      </c>
      <c r="J9" s="5"/>
      <c r="K9" s="5"/>
      <c r="L9" s="5"/>
      <c r="M9" s="5" t="s">
        <v>22</v>
      </c>
      <c r="N9" s="5" t="s">
        <v>22</v>
      </c>
    </row>
    <row r="10" spans="1:14">
      <c r="A10" s="8"/>
      <c r="B10" s="9"/>
      <c r="C10" s="4" t="s">
        <v>23</v>
      </c>
      <c r="D10" s="4"/>
      <c r="E10" s="4"/>
      <c r="F10" s="5">
        <v>0</v>
      </c>
      <c r="G10" s="5">
        <v>0</v>
      </c>
      <c r="H10" s="5">
        <v>0</v>
      </c>
      <c r="I10" s="5" t="s">
        <v>22</v>
      </c>
      <c r="J10" s="5"/>
      <c r="K10" s="5"/>
      <c r="L10" s="5"/>
      <c r="M10" s="5" t="s">
        <v>22</v>
      </c>
      <c r="N10" s="5" t="s">
        <v>22</v>
      </c>
    </row>
    <row r="11" spans="1:14">
      <c r="A11" s="11"/>
      <c r="B11" s="12"/>
      <c r="C11" s="4" t="s">
        <v>24</v>
      </c>
      <c r="D11" s="4"/>
      <c r="E11" s="4"/>
      <c r="F11" s="5">
        <v>0</v>
      </c>
      <c r="G11" s="5">
        <v>0</v>
      </c>
      <c r="H11" s="5">
        <v>0</v>
      </c>
      <c r="I11" s="5" t="s">
        <v>22</v>
      </c>
      <c r="J11" s="5"/>
      <c r="K11" s="5"/>
      <c r="L11" s="5"/>
      <c r="M11" s="5" t="s">
        <v>22</v>
      </c>
      <c r="N11" s="5" t="s">
        <v>22</v>
      </c>
    </row>
    <row r="12" spans="1:14">
      <c r="A12" s="4" t="s">
        <v>25</v>
      </c>
      <c r="B12" s="4" t="s">
        <v>26</v>
      </c>
      <c r="C12" s="4"/>
      <c r="D12" s="4"/>
      <c r="E12" s="4"/>
      <c r="F12" s="4"/>
      <c r="G12" s="4"/>
      <c r="H12" s="4" t="s">
        <v>27</v>
      </c>
      <c r="I12" s="4"/>
      <c r="J12" s="4"/>
      <c r="K12" s="4"/>
      <c r="L12" s="4"/>
      <c r="M12" s="4"/>
      <c r="N12" s="4"/>
    </row>
    <row r="13" ht="92.25" customHeight="1" spans="1:14">
      <c r="A13" s="4"/>
      <c r="B13" s="13" t="s">
        <v>28</v>
      </c>
      <c r="C13" s="14"/>
      <c r="D13" s="14"/>
      <c r="E13" s="14"/>
      <c r="F13" s="14"/>
      <c r="G13" s="14"/>
      <c r="H13" s="13" t="s">
        <v>29</v>
      </c>
      <c r="I13" s="14"/>
      <c r="J13" s="14"/>
      <c r="K13" s="14"/>
      <c r="L13" s="14"/>
      <c r="M13" s="14"/>
      <c r="N13" s="14"/>
    </row>
    <row r="14" ht="31.9" customHeight="1" spans="1:14">
      <c r="A14" s="15" t="s">
        <v>30</v>
      </c>
      <c r="B14" s="4" t="s">
        <v>31</v>
      </c>
      <c r="C14" s="4" t="s">
        <v>32</v>
      </c>
      <c r="D14" s="4" t="s">
        <v>33</v>
      </c>
      <c r="E14" s="4" t="s">
        <v>34</v>
      </c>
      <c r="F14" s="4"/>
      <c r="G14" s="4"/>
      <c r="H14" s="4" t="s">
        <v>35</v>
      </c>
      <c r="I14" s="4"/>
      <c r="J14" s="4" t="s">
        <v>17</v>
      </c>
      <c r="K14" s="4" t="s">
        <v>19</v>
      </c>
      <c r="L14" s="4" t="s">
        <v>36</v>
      </c>
      <c r="M14" s="4"/>
      <c r="N14" s="4"/>
    </row>
    <row r="15" ht="24.75" customHeight="1" spans="1:14">
      <c r="A15" s="16"/>
      <c r="B15" s="15" t="s">
        <v>37</v>
      </c>
      <c r="C15" s="15" t="s">
        <v>38</v>
      </c>
      <c r="D15" s="17" t="s">
        <v>39</v>
      </c>
      <c r="E15" s="18" t="s">
        <v>40</v>
      </c>
      <c r="F15" s="19" t="s">
        <v>40</v>
      </c>
      <c r="G15" s="20" t="s">
        <v>40</v>
      </c>
      <c r="H15" s="5" t="s">
        <v>41</v>
      </c>
      <c r="I15" s="5"/>
      <c r="J15" s="5">
        <v>4</v>
      </c>
      <c r="K15" s="5">
        <v>4</v>
      </c>
      <c r="L15" s="5"/>
      <c r="M15" s="5"/>
      <c r="N15" s="5"/>
    </row>
    <row r="16" ht="27" customHeight="1" spans="1:14">
      <c r="A16" s="16"/>
      <c r="B16" s="16"/>
      <c r="C16" s="16"/>
      <c r="D16" s="21" t="s">
        <v>42</v>
      </c>
      <c r="E16" s="18" t="s">
        <v>43</v>
      </c>
      <c r="F16" s="19" t="s">
        <v>43</v>
      </c>
      <c r="G16" s="20" t="s">
        <v>43</v>
      </c>
      <c r="H16" s="5" t="s">
        <v>44</v>
      </c>
      <c r="I16" s="5"/>
      <c r="J16" s="5">
        <v>4</v>
      </c>
      <c r="K16" s="5">
        <v>4</v>
      </c>
      <c r="L16" s="5"/>
      <c r="M16" s="5"/>
      <c r="N16" s="5"/>
    </row>
    <row r="17" ht="24" spans="1:14">
      <c r="A17" s="16"/>
      <c r="B17" s="16"/>
      <c r="C17" s="16"/>
      <c r="D17" s="21" t="s">
        <v>45</v>
      </c>
      <c r="E17" s="18" t="s">
        <v>46</v>
      </c>
      <c r="F17" s="19" t="s">
        <v>46</v>
      </c>
      <c r="G17" s="20" t="s">
        <v>46</v>
      </c>
      <c r="H17" s="22" t="s">
        <v>47</v>
      </c>
      <c r="I17" s="35"/>
      <c r="J17" s="36">
        <v>4</v>
      </c>
      <c r="K17" s="36">
        <v>4</v>
      </c>
      <c r="L17" s="22"/>
      <c r="M17" s="37"/>
      <c r="N17" s="38"/>
    </row>
    <row r="18" spans="1:14">
      <c r="A18" s="16"/>
      <c r="B18" s="16"/>
      <c r="C18" s="23"/>
      <c r="D18" s="24" t="s">
        <v>48</v>
      </c>
      <c r="E18" s="18" t="s">
        <v>49</v>
      </c>
      <c r="F18" s="19" t="s">
        <v>49</v>
      </c>
      <c r="G18" s="20" t="s">
        <v>49</v>
      </c>
      <c r="H18" s="5" t="s">
        <v>50</v>
      </c>
      <c r="I18" s="5"/>
      <c r="J18" s="5">
        <v>3</v>
      </c>
      <c r="K18" s="5">
        <v>3</v>
      </c>
      <c r="L18" s="5"/>
      <c r="M18" s="5"/>
      <c r="N18" s="5"/>
    </row>
    <row r="19" spans="1:14">
      <c r="A19" s="16"/>
      <c r="B19" s="16"/>
      <c r="C19" s="15" t="s">
        <v>51</v>
      </c>
      <c r="D19" s="21" t="s">
        <v>52</v>
      </c>
      <c r="E19" s="18" t="s">
        <v>53</v>
      </c>
      <c r="F19" s="19" t="s">
        <v>53</v>
      </c>
      <c r="G19" s="20" t="s">
        <v>53</v>
      </c>
      <c r="H19" s="25" t="s">
        <v>54</v>
      </c>
      <c r="I19" s="39"/>
      <c r="J19" s="5">
        <v>4</v>
      </c>
      <c r="K19" s="5">
        <v>4</v>
      </c>
      <c r="L19" s="5"/>
      <c r="M19" s="5"/>
      <c r="N19" s="5"/>
    </row>
    <row r="20" spans="1:14">
      <c r="A20" s="16"/>
      <c r="B20" s="16"/>
      <c r="C20" s="16"/>
      <c r="D20" s="21" t="s">
        <v>55</v>
      </c>
      <c r="E20" s="18" t="s">
        <v>56</v>
      </c>
      <c r="F20" s="19" t="s">
        <v>56</v>
      </c>
      <c r="G20" s="20" t="s">
        <v>56</v>
      </c>
      <c r="H20" s="22" t="s">
        <v>57</v>
      </c>
      <c r="I20" s="40"/>
      <c r="J20" s="5">
        <v>4</v>
      </c>
      <c r="K20" s="5">
        <v>4</v>
      </c>
      <c r="L20" s="5"/>
      <c r="M20" s="5"/>
      <c r="N20" s="5"/>
    </row>
    <row r="21" spans="1:14">
      <c r="A21" s="16"/>
      <c r="B21" s="16"/>
      <c r="C21" s="16"/>
      <c r="D21" s="21" t="s">
        <v>58</v>
      </c>
      <c r="E21" s="18" t="s">
        <v>56</v>
      </c>
      <c r="F21" s="19" t="s">
        <v>56</v>
      </c>
      <c r="G21" s="20" t="s">
        <v>56</v>
      </c>
      <c r="H21" s="22" t="s">
        <v>59</v>
      </c>
      <c r="I21" s="40"/>
      <c r="J21" s="36">
        <v>4</v>
      </c>
      <c r="K21" s="36">
        <v>4</v>
      </c>
      <c r="L21" s="22"/>
      <c r="M21" s="37"/>
      <c r="N21" s="38"/>
    </row>
    <row r="22" spans="1:14">
      <c r="A22" s="16"/>
      <c r="B22" s="16"/>
      <c r="C22" s="23"/>
      <c r="D22" s="26" t="s">
        <v>60</v>
      </c>
      <c r="E22" s="18" t="s">
        <v>61</v>
      </c>
      <c r="F22" s="19" t="s">
        <v>61</v>
      </c>
      <c r="G22" s="20" t="s">
        <v>61</v>
      </c>
      <c r="H22" s="5" t="s">
        <v>62</v>
      </c>
      <c r="I22" s="5"/>
      <c r="J22" s="5">
        <v>3</v>
      </c>
      <c r="K22" s="5">
        <v>3</v>
      </c>
      <c r="L22" s="5"/>
      <c r="M22" s="5"/>
      <c r="N22" s="5"/>
    </row>
    <row r="23" ht="24" customHeight="1" spans="1:14">
      <c r="A23" s="16"/>
      <c r="B23" s="16"/>
      <c r="C23" s="15" t="s">
        <v>63</v>
      </c>
      <c r="D23" s="21" t="s">
        <v>64</v>
      </c>
      <c r="E23" s="18" t="s">
        <v>65</v>
      </c>
      <c r="F23" s="19" t="s">
        <v>65</v>
      </c>
      <c r="G23" s="20" t="s">
        <v>65</v>
      </c>
      <c r="H23" s="5" t="s">
        <v>66</v>
      </c>
      <c r="I23" s="5"/>
      <c r="J23" s="5">
        <v>2</v>
      </c>
      <c r="K23" s="5">
        <v>2</v>
      </c>
      <c r="L23" s="5"/>
      <c r="M23" s="5"/>
      <c r="N23" s="5"/>
    </row>
    <row r="24" spans="1:14">
      <c r="A24" s="16"/>
      <c r="B24" s="16"/>
      <c r="C24" s="16"/>
      <c r="D24" s="21" t="s">
        <v>67</v>
      </c>
      <c r="E24" s="18" t="s">
        <v>68</v>
      </c>
      <c r="F24" s="19" t="s">
        <v>68</v>
      </c>
      <c r="G24" s="20" t="s">
        <v>68</v>
      </c>
      <c r="H24" s="5" t="s">
        <v>69</v>
      </c>
      <c r="I24" s="5"/>
      <c r="J24" s="5">
        <v>2</v>
      </c>
      <c r="K24" s="5">
        <v>2</v>
      </c>
      <c r="L24" s="5"/>
      <c r="M24" s="5"/>
      <c r="N24" s="5"/>
    </row>
    <row r="25" spans="1:14">
      <c r="A25" s="16"/>
      <c r="B25" s="16"/>
      <c r="C25" s="16"/>
      <c r="D25" s="21" t="s">
        <v>70</v>
      </c>
      <c r="E25" s="18" t="s">
        <v>71</v>
      </c>
      <c r="F25" s="19" t="s">
        <v>71</v>
      </c>
      <c r="G25" s="20" t="s">
        <v>71</v>
      </c>
      <c r="H25" s="22" t="s">
        <v>72</v>
      </c>
      <c r="I25" s="35"/>
      <c r="J25" s="5">
        <v>2</v>
      </c>
      <c r="K25" s="5">
        <v>2</v>
      </c>
      <c r="L25" s="22"/>
      <c r="M25" s="37"/>
      <c r="N25" s="38"/>
    </row>
    <row r="26" ht="24" customHeight="1" spans="1:14">
      <c r="A26" s="16"/>
      <c r="B26" s="16"/>
      <c r="C26" s="16"/>
      <c r="D26" s="21" t="s">
        <v>73</v>
      </c>
      <c r="E26" s="18" t="s">
        <v>74</v>
      </c>
      <c r="F26" s="19" t="s">
        <v>74</v>
      </c>
      <c r="G26" s="20" t="s">
        <v>74</v>
      </c>
      <c r="H26" s="22" t="s">
        <v>75</v>
      </c>
      <c r="I26" s="35"/>
      <c r="J26" s="5">
        <v>2</v>
      </c>
      <c r="K26" s="5">
        <v>2</v>
      </c>
      <c r="L26" s="22"/>
      <c r="M26" s="37"/>
      <c r="N26" s="38"/>
    </row>
    <row r="27" ht="22.5" customHeight="1" spans="1:14">
      <c r="A27" s="16"/>
      <c r="B27" s="16"/>
      <c r="C27" s="23"/>
      <c r="D27" s="21" t="s">
        <v>76</v>
      </c>
      <c r="E27" s="18" t="s">
        <v>77</v>
      </c>
      <c r="F27" s="19" t="s">
        <v>77</v>
      </c>
      <c r="G27" s="20" t="s">
        <v>77</v>
      </c>
      <c r="H27" s="5" t="s">
        <v>78</v>
      </c>
      <c r="I27" s="5"/>
      <c r="J27" s="5">
        <v>2</v>
      </c>
      <c r="K27" s="5">
        <v>1</v>
      </c>
      <c r="L27" s="5" t="s">
        <v>79</v>
      </c>
      <c r="M27" s="5"/>
      <c r="N27" s="5"/>
    </row>
    <row r="28" ht="27" customHeight="1" spans="1:14">
      <c r="A28" s="16"/>
      <c r="B28" s="16"/>
      <c r="C28" s="15" t="s">
        <v>80</v>
      </c>
      <c r="D28" s="21" t="s">
        <v>81</v>
      </c>
      <c r="E28" s="18" t="s">
        <v>82</v>
      </c>
      <c r="F28" s="19" t="s">
        <v>82</v>
      </c>
      <c r="G28" s="20" t="s">
        <v>82</v>
      </c>
      <c r="H28" s="22" t="s">
        <v>83</v>
      </c>
      <c r="I28" s="35"/>
      <c r="J28" s="5">
        <v>5</v>
      </c>
      <c r="K28" s="5">
        <v>5</v>
      </c>
      <c r="L28" s="5"/>
      <c r="M28" s="5"/>
      <c r="N28" s="5"/>
    </row>
    <row r="29" ht="23.25" customHeight="1" spans="1:14">
      <c r="A29" s="16"/>
      <c r="B29" s="16"/>
      <c r="C29" s="16"/>
      <c r="D29" s="27" t="s">
        <v>84</v>
      </c>
      <c r="E29" s="18"/>
      <c r="F29" s="19" t="s">
        <v>85</v>
      </c>
      <c r="G29" s="20"/>
      <c r="H29" s="28" t="s">
        <v>86</v>
      </c>
      <c r="I29" s="41"/>
      <c r="J29" s="5">
        <v>5</v>
      </c>
      <c r="K29" s="5">
        <v>5</v>
      </c>
      <c r="L29" s="22"/>
      <c r="M29" s="42"/>
      <c r="N29" s="40"/>
    </row>
    <row r="30" ht="112.5" customHeight="1" spans="1:14">
      <c r="A30" s="16"/>
      <c r="B30" s="4" t="s">
        <v>87</v>
      </c>
      <c r="C30" s="4" t="s">
        <v>88</v>
      </c>
      <c r="D30" s="27" t="s">
        <v>89</v>
      </c>
      <c r="E30" s="18" t="s">
        <v>61</v>
      </c>
      <c r="F30" s="19" t="s">
        <v>61</v>
      </c>
      <c r="G30" s="20" t="s">
        <v>61</v>
      </c>
      <c r="H30" s="29" t="s">
        <v>90</v>
      </c>
      <c r="I30" s="29"/>
      <c r="J30" s="5">
        <v>8</v>
      </c>
      <c r="K30" s="5">
        <v>4</v>
      </c>
      <c r="L30" s="5"/>
      <c r="M30" s="5"/>
      <c r="N30" s="5"/>
    </row>
    <row r="31" ht="96" spans="1:14">
      <c r="A31" s="16"/>
      <c r="B31" s="4"/>
      <c r="C31" s="4" t="s">
        <v>91</v>
      </c>
      <c r="D31" s="27" t="s">
        <v>92</v>
      </c>
      <c r="E31" s="18" t="s">
        <v>61</v>
      </c>
      <c r="F31" s="19" t="s">
        <v>61</v>
      </c>
      <c r="G31" s="20" t="s">
        <v>61</v>
      </c>
      <c r="H31" s="5" t="s">
        <v>54</v>
      </c>
      <c r="I31" s="5"/>
      <c r="J31" s="5">
        <v>8</v>
      </c>
      <c r="K31" s="5">
        <v>5</v>
      </c>
      <c r="L31" s="5"/>
      <c r="M31" s="5"/>
      <c r="N31" s="5"/>
    </row>
    <row r="32" ht="48" spans="1:14">
      <c r="A32" s="16"/>
      <c r="B32" s="4"/>
      <c r="C32" s="4" t="s">
        <v>93</v>
      </c>
      <c r="D32" s="27" t="s">
        <v>94</v>
      </c>
      <c r="E32" s="18" t="s">
        <v>61</v>
      </c>
      <c r="F32" s="19" t="s">
        <v>61</v>
      </c>
      <c r="G32" s="20" t="s">
        <v>61</v>
      </c>
      <c r="H32" s="5" t="s">
        <v>54</v>
      </c>
      <c r="I32" s="5"/>
      <c r="J32" s="5">
        <v>7</v>
      </c>
      <c r="K32" s="5">
        <v>5</v>
      </c>
      <c r="L32" s="5"/>
      <c r="M32" s="5"/>
      <c r="N32" s="5"/>
    </row>
    <row r="33" ht="84" spans="1:14">
      <c r="A33" s="16"/>
      <c r="B33" s="4"/>
      <c r="C33" s="4" t="s">
        <v>95</v>
      </c>
      <c r="D33" s="27" t="s">
        <v>96</v>
      </c>
      <c r="E33" s="18" t="s">
        <v>61</v>
      </c>
      <c r="F33" s="19" t="s">
        <v>61</v>
      </c>
      <c r="G33" s="20" t="s">
        <v>61</v>
      </c>
      <c r="H33" s="5" t="s">
        <v>54</v>
      </c>
      <c r="I33" s="5"/>
      <c r="J33" s="5">
        <v>7</v>
      </c>
      <c r="K33" s="5">
        <v>5</v>
      </c>
      <c r="L33" s="5"/>
      <c r="M33" s="5"/>
      <c r="N33" s="5"/>
    </row>
    <row r="34" ht="13.5" customHeight="1" spans="1:14">
      <c r="A34" s="16"/>
      <c r="B34" s="15" t="s">
        <v>97</v>
      </c>
      <c r="C34" s="4" t="s">
        <v>98</v>
      </c>
      <c r="D34" s="27" t="s">
        <v>99</v>
      </c>
      <c r="E34" s="5" t="s">
        <v>100</v>
      </c>
      <c r="F34" s="5"/>
      <c r="G34" s="5"/>
      <c r="H34" s="5" t="s">
        <v>101</v>
      </c>
      <c r="I34" s="5"/>
      <c r="J34" s="5">
        <v>10</v>
      </c>
      <c r="K34" s="5">
        <v>10</v>
      </c>
      <c r="L34" s="5"/>
      <c r="M34" s="5"/>
      <c r="N34" s="5"/>
    </row>
    <row r="35" spans="1:14">
      <c r="A35" s="23"/>
      <c r="B35" s="23"/>
      <c r="C35" s="4"/>
      <c r="D35" s="27"/>
      <c r="E35" s="5"/>
      <c r="F35" s="5"/>
      <c r="G35" s="5"/>
      <c r="H35" s="5"/>
      <c r="I35" s="5"/>
      <c r="J35" s="5"/>
      <c r="K35" s="5"/>
      <c r="L35" s="5"/>
      <c r="M35" s="5"/>
      <c r="N35" s="5"/>
    </row>
    <row r="36" spans="1:14">
      <c r="A36" s="30" t="s">
        <v>102</v>
      </c>
      <c r="B36" s="30"/>
      <c r="C36" s="30"/>
      <c r="D36" s="30"/>
      <c r="E36" s="30"/>
      <c r="F36" s="30"/>
      <c r="G36" s="30"/>
      <c r="H36" s="30"/>
      <c r="I36" s="30"/>
      <c r="J36" s="36">
        <f>SUM(J15:J35)+I8</f>
        <v>100</v>
      </c>
      <c r="K36" s="43">
        <f>SUM(K15:K35)+N8</f>
        <v>88</v>
      </c>
      <c r="L36" s="5"/>
      <c r="M36" s="5"/>
      <c r="N36" s="5"/>
    </row>
    <row r="37" spans="1:14">
      <c r="A37" s="31"/>
      <c r="B37" s="31"/>
      <c r="C37" s="31"/>
      <c r="D37" s="31"/>
      <c r="E37" s="31"/>
      <c r="F37" s="31"/>
      <c r="G37" s="31"/>
      <c r="H37" s="31"/>
      <c r="I37" s="31"/>
      <c r="J37" s="31"/>
      <c r="K37" s="31"/>
      <c r="L37" s="31"/>
      <c r="M37" s="31"/>
      <c r="N37" s="31"/>
    </row>
    <row r="38" ht="127.15" customHeight="1" spans="1:14">
      <c r="A38" s="32" t="s">
        <v>103</v>
      </c>
      <c r="B38" s="32"/>
      <c r="C38" s="32"/>
      <c r="D38" s="32"/>
      <c r="E38" s="32"/>
      <c r="F38" s="32"/>
      <c r="G38" s="32"/>
      <c r="H38" s="32"/>
      <c r="I38" s="32"/>
      <c r="J38" s="32"/>
      <c r="K38" s="32"/>
      <c r="L38" s="32"/>
      <c r="M38" s="32"/>
      <c r="N38" s="32"/>
    </row>
  </sheetData>
  <mergeCells count="102">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L29:N29"/>
    <mergeCell ref="E30:G30"/>
    <mergeCell ref="H30:I30"/>
    <mergeCell ref="L30:N30"/>
    <mergeCell ref="E31:G31"/>
    <mergeCell ref="H31:I31"/>
    <mergeCell ref="L31:N31"/>
    <mergeCell ref="E32:G32"/>
    <mergeCell ref="H32:I32"/>
    <mergeCell ref="L32:N32"/>
    <mergeCell ref="E33:G33"/>
    <mergeCell ref="H33:I33"/>
    <mergeCell ref="L33:N33"/>
    <mergeCell ref="A36:I36"/>
    <mergeCell ref="L36:N36"/>
    <mergeCell ref="A38:N38"/>
    <mergeCell ref="A12:A13"/>
    <mergeCell ref="A14:A35"/>
    <mergeCell ref="B15:B28"/>
    <mergeCell ref="B30:B33"/>
    <mergeCell ref="B34:B35"/>
    <mergeCell ref="C15:C18"/>
    <mergeCell ref="C19:C22"/>
    <mergeCell ref="C23:C27"/>
    <mergeCell ref="C28:C29"/>
    <mergeCell ref="C34:C35"/>
    <mergeCell ref="D34:D35"/>
    <mergeCell ref="J34:J35"/>
    <mergeCell ref="K34:K35"/>
    <mergeCell ref="A7:B11"/>
    <mergeCell ref="H34:I35"/>
    <mergeCell ref="L34:N35"/>
    <mergeCell ref="E34:G35"/>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cp:lastPrinted>2024-04-16T02:10:00Z</cp:lastPrinted>
  <dcterms:modified xsi:type="dcterms:W3CDTF">2024-05-16T05:08:45Z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