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H13" authorId="0">
      <text>
        <r>
          <rPr>
            <b/>
            <sz val="9"/>
            <rFont val="宋体"/>
            <charset val="134"/>
          </rPr>
          <t>user:</t>
        </r>
        <r>
          <rPr>
            <sz val="9"/>
            <rFont val="宋体"/>
            <charset val="134"/>
          </rPr>
          <t xml:space="preserve">
概括项目总体完成情况</t>
        </r>
      </text>
    </comment>
  </commentList>
</comments>
</file>

<file path=xl/sharedStrings.xml><?xml version="1.0" encoding="utf-8"?>
<sst xmlns="http://schemas.openxmlformats.org/spreadsheetml/2006/main" count="80" uniqueCount="64">
  <si>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</si>
  <si>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</si>
  <si>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</si>
  <si>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</si>
  <si>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资环所生态与环境科研仪器设备更新项目</t>
  </si>
  <si>
    <t>主管部门</t>
  </si>
  <si>
    <t>科研处</t>
  </si>
  <si>
    <t>实施单位</t>
  </si>
  <si>
    <t>植物营养与资源环境研究所</t>
  </si>
  <si>
    <t>项目负责人</t>
  </si>
  <si>
    <t>苏鑫</t>
  </si>
  <si>
    <t>联系电话</t>
  </si>
  <si>
    <t>010-51503524</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</si>
  <si>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</si>
  <si>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</si>
  <si>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</si>
  <si>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</si>
  <si>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</si>
  <si>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</si>
  <si>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</si>
  <si>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</si>
  <si>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</si>
  <si>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</si>
  <si>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</si>
  <si>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</si>
  <si>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</si>
  <si>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</si>
  <si>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</si>
  <si>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年度目标：通过本项目的实施，改善提高植物营养与资源环境研究所的生态与环境研究科研领域的工作条件，提高科研效率和水平，保障承担的各级项目的顺利实施。</t>
  </si>
  <si>
    <t>除尚未完成验收工作外，其余工作均已完成。</t>
  </si>
  <si>
    <t>绩效指标</t>
  </si>
  <si>
    <t>一级指标</t>
  </si>
  <si>
    <t>二级指标</t>
  </si>
  <si>
    <t>三级指标</t>
  </si>
  <si>
    <t>年度指标值</t>
  </si>
  <si>
    <t>实际完成值</t>
  </si>
  <si>
    <t>偏差原因分析及改进措施</t>
  </si>
  <si>
    <t>产出指标
（50分）</t>
  </si>
  <si>
    <t>数量指标（15分）</t>
  </si>
  <si>
    <t>科研仪器设备采购数量</t>
  </si>
  <si>
    <t>8个</t>
  </si>
  <si>
    <t>质量指标
（15分）</t>
  </si>
  <si>
    <t>采购的仪器设备质量</t>
  </si>
  <si>
    <t>良</t>
  </si>
  <si>
    <t>验收合格率</t>
  </si>
  <si>
    <t>≥100%</t>
  </si>
  <si>
    <t>时效指标
（10分）</t>
  </si>
  <si>
    <t>规定时间完成工作进度</t>
  </si>
  <si>
    <t>合格</t>
  </si>
  <si>
    <t>验收入库时间为2024年4月，晚于计划2023年11月-12月</t>
  </si>
  <si>
    <t>成本指标（10分）</t>
  </si>
  <si>
    <t>项目预算控制情况</t>
  </si>
  <si>
    <t>450.65万元</t>
  </si>
  <si>
    <t>449.375万元</t>
  </si>
  <si>
    <t>可持续影响指标</t>
  </si>
  <si>
    <t>设备可持续使用年限</t>
  </si>
  <si>
    <t>≥10年</t>
  </si>
  <si>
    <t>满意度指标
（10分）</t>
  </si>
  <si>
    <t>服务对象满意度指标</t>
  </si>
  <si>
    <t>使用人员满意度</t>
  </si>
  <si>
    <t>≥95%</t>
  </si>
  <si>
    <t>资料不够充分</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</si>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</sst>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theme="1"/>
      <name val="等线"/>
      <charset val="134"/>
      <scheme val="minor"/>
    </font>
    <font>
      <sz val="9"/>
      <color rgb="FF000000"/>
      <name val="宋体"/>
      <charset val="134"/>
    </font>
    <font>
      <b/>
      <sz val="9"/>
      <color rgb="FF000000"/>
      <name val="宋体"/>
      <charset val="134"/>
    </font>
    <font>
      <sz val="10"/>
      <color theme="1"/>
      <name val="Calibri"/>
      <charset val="134"/>
    </font>
    <font>
      <sz val="11"/>
      <color theme="1"/>
      <name val="宋体"/>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0" applyNumberFormat="0" applyFill="0" applyBorder="0" applyAlignment="0" applyProtection="0">
      <alignment vertical="center"/>
    </xf>
    <xf numFmtId="0" fontId="20" fillId="3" borderId="17" applyNumberFormat="0" applyAlignment="0" applyProtection="0">
      <alignment vertical="center"/>
    </xf>
    <xf numFmtId="0" fontId="21" fillId="4" borderId="18" applyNumberFormat="0" applyAlignment="0" applyProtection="0">
      <alignment vertical="center"/>
    </xf>
    <xf numFmtId="0" fontId="22" fillId="4" borderId="17" applyNumberFormat="0" applyAlignment="0" applyProtection="0">
      <alignment vertical="center"/>
    </xf>
    <xf numFmtId="0" fontId="23" fillId="5" borderId="19" applyNumberFormat="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2">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4" fillId="0" borderId="1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view="pageBreakPreview" zoomScaleNormal="100" topLeftCell="A9" workbookViewId="0">
      <selection activeCell="O20" sqref="O20"/>
    </sheetView>
  </sheetViews>
  <sheetFormatPr defaultColWidth="9" defaultRowHeight="14"/>
  <cols>
    <col min="4" max="4" width="18.225" customWidth="1"/>
    <col min="5" max="5" width="2.10833333333333" customWidth="1"/>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t="s">
        <v>12</v>
      </c>
      <c r="J6" s="5"/>
      <c r="K6" s="5"/>
      <c r="L6" s="5"/>
      <c r="M6" s="5"/>
      <c r="N6" s="5"/>
    </row>
    <row r="7" spans="1:14">
      <c r="A7" s="6" t="s">
        <v>13</v>
      </c>
      <c r="B7" s="7"/>
      <c r="C7" s="4"/>
      <c r="D7" s="4"/>
      <c r="E7" s="4"/>
      <c r="F7" s="4" t="s">
        <v>14</v>
      </c>
      <c r="G7" s="4" t="s">
        <v>15</v>
      </c>
      <c r="H7" s="4" t="s">
        <v>16</v>
      </c>
      <c r="I7" s="4" t="s">
        <v>17</v>
      </c>
      <c r="J7" s="4"/>
      <c r="K7" s="4"/>
      <c r="L7" s="4"/>
      <c r="M7" s="4" t="s">
        <v>18</v>
      </c>
      <c r="N7" s="4" t="s">
        <v>19</v>
      </c>
    </row>
    <row r="8" spans="1:14">
      <c r="A8" s="8"/>
      <c r="B8" s="9"/>
      <c r="C8" s="10" t="s">
        <v>20</v>
      </c>
      <c r="D8" s="10"/>
      <c r="E8" s="10"/>
      <c r="F8" s="5">
        <v>450.65</v>
      </c>
      <c r="G8" s="5">
        <v>450.65</v>
      </c>
      <c r="H8" s="5">
        <v>449.375</v>
      </c>
      <c r="I8" s="4">
        <v>10</v>
      </c>
      <c r="J8" s="4"/>
      <c r="K8" s="4"/>
      <c r="L8" s="4"/>
      <c r="M8" s="27">
        <f>H8/G8</f>
        <v>0.997170753356263</v>
      </c>
      <c r="N8" s="28">
        <f>M8*10</f>
        <v>9.97170753356263</v>
      </c>
    </row>
    <row r="9" spans="1:14">
      <c r="A9" s="8"/>
      <c r="B9" s="9"/>
      <c r="C9" s="4" t="s">
        <v>21</v>
      </c>
      <c r="D9" s="4"/>
      <c r="E9" s="4"/>
      <c r="F9" s="5">
        <v>450.65</v>
      </c>
      <c r="G9" s="5">
        <v>450.65</v>
      </c>
      <c r="H9" s="5"/>
      <c r="I9" s="5" t="s">
        <v>22</v>
      </c>
      <c r="J9" s="5"/>
      <c r="K9" s="5"/>
      <c r="L9" s="5"/>
      <c r="M9" s="5" t="s">
        <v>22</v>
      </c>
      <c r="N9" s="5" t="s">
        <v>22</v>
      </c>
    </row>
    <row r="10" spans="1:14">
      <c r="A10" s="8"/>
      <c r="B10" s="9"/>
      <c r="C10" s="4" t="s">
        <v>23</v>
      </c>
      <c r="D10" s="4"/>
      <c r="E10" s="4"/>
      <c r="F10" s="5">
        <v>0</v>
      </c>
      <c r="G10" s="5">
        <v>0</v>
      </c>
      <c r="H10" s="5"/>
      <c r="I10" s="5" t="s">
        <v>22</v>
      </c>
      <c r="J10" s="5"/>
      <c r="K10" s="5"/>
      <c r="L10" s="5"/>
      <c r="M10" s="5" t="s">
        <v>22</v>
      </c>
      <c r="N10" s="5" t="s">
        <v>22</v>
      </c>
    </row>
    <row r="11" spans="1:14">
      <c r="A11" s="11"/>
      <c r="B11" s="12"/>
      <c r="C11" s="4" t="s">
        <v>24</v>
      </c>
      <c r="D11" s="4"/>
      <c r="E11" s="4"/>
      <c r="F11" s="5">
        <v>0</v>
      </c>
      <c r="G11" s="5">
        <v>0</v>
      </c>
      <c r="H11" s="5"/>
      <c r="I11" s="5" t="s">
        <v>22</v>
      </c>
      <c r="J11" s="5"/>
      <c r="K11" s="5"/>
      <c r="L11" s="5"/>
      <c r="M11" s="5" t="s">
        <v>22</v>
      </c>
      <c r="N11" s="5" t="s">
        <v>22</v>
      </c>
    </row>
    <row r="12" spans="1:14">
      <c r="A12" s="4" t="s">
        <v>25</v>
      </c>
      <c r="B12" s="4" t="s">
        <v>26</v>
      </c>
      <c r="C12" s="4"/>
      <c r="D12" s="4"/>
      <c r="E12" s="4"/>
      <c r="F12" s="4"/>
      <c r="G12" s="4"/>
      <c r="H12" s="4" t="s">
        <v>27</v>
      </c>
      <c r="I12" s="4"/>
      <c r="J12" s="4"/>
      <c r="K12" s="4"/>
      <c r="L12" s="4"/>
      <c r="M12" s="4"/>
      <c r="N12" s="4"/>
    </row>
    <row r="13" ht="44.4" customHeight="1" spans="1:14">
      <c r="A13" s="4"/>
      <c r="B13" s="13" t="s">
        <v>28</v>
      </c>
      <c r="C13" s="13"/>
      <c r="D13" s="13"/>
      <c r="E13" s="13"/>
      <c r="F13" s="13"/>
      <c r="G13" s="13"/>
      <c r="H13" s="13" t="s">
        <v>29</v>
      </c>
      <c r="I13" s="13"/>
      <c r="J13" s="13"/>
      <c r="K13" s="13"/>
      <c r="L13" s="13"/>
      <c r="M13" s="13"/>
      <c r="N13" s="13"/>
    </row>
    <row r="14" ht="31.8" customHeight="1" spans="1:14">
      <c r="A14" s="14" t="s">
        <v>30</v>
      </c>
      <c r="B14" s="4" t="s">
        <v>31</v>
      </c>
      <c r="C14" s="4" t="s">
        <v>32</v>
      </c>
      <c r="D14" s="4" t="s">
        <v>33</v>
      </c>
      <c r="E14" s="4" t="s">
        <v>34</v>
      </c>
      <c r="F14" s="4"/>
      <c r="G14" s="4"/>
      <c r="H14" s="4" t="s">
        <v>35</v>
      </c>
      <c r="I14" s="4"/>
      <c r="J14" s="4" t="s">
        <v>17</v>
      </c>
      <c r="K14" s="4" t="s">
        <v>19</v>
      </c>
      <c r="L14" s="4" t="s">
        <v>36</v>
      </c>
      <c r="M14" s="4"/>
      <c r="N14" s="4"/>
    </row>
    <row r="15" ht="24" spans="1:14">
      <c r="A15" s="15"/>
      <c r="B15" s="4" t="s">
        <v>37</v>
      </c>
      <c r="C15" s="14" t="s">
        <v>38</v>
      </c>
      <c r="D15" s="16" t="s">
        <v>39</v>
      </c>
      <c r="E15" s="17" t="s">
        <v>40</v>
      </c>
      <c r="F15" s="17"/>
      <c r="G15" s="17"/>
      <c r="H15" s="5" t="s">
        <v>40</v>
      </c>
      <c r="I15" s="5"/>
      <c r="J15" s="5">
        <v>15</v>
      </c>
      <c r="K15" s="5">
        <v>15</v>
      </c>
      <c r="L15" s="5"/>
      <c r="M15" s="5"/>
      <c r="N15" s="5"/>
    </row>
    <row r="16" spans="1:14">
      <c r="A16" s="15"/>
      <c r="B16" s="4"/>
      <c r="C16" s="14" t="s">
        <v>41</v>
      </c>
      <c r="D16" s="18" t="s">
        <v>42</v>
      </c>
      <c r="E16" s="17" t="s">
        <v>43</v>
      </c>
      <c r="F16" s="17"/>
      <c r="G16" s="17"/>
      <c r="H16" s="5" t="s">
        <v>43</v>
      </c>
      <c r="I16" s="5"/>
      <c r="J16" s="5">
        <v>10</v>
      </c>
      <c r="K16" s="5">
        <v>10</v>
      </c>
      <c r="L16" s="5"/>
      <c r="M16" s="5"/>
      <c r="N16" s="5"/>
    </row>
    <row r="17" ht="29" customHeight="1" spans="1:14">
      <c r="A17" s="15"/>
      <c r="B17" s="4"/>
      <c r="C17" s="15"/>
      <c r="D17" s="18" t="s">
        <v>44</v>
      </c>
      <c r="E17" s="17" t="s">
        <v>45</v>
      </c>
      <c r="F17" s="17"/>
      <c r="G17" s="17"/>
      <c r="H17" s="5" t="s">
        <v>45</v>
      </c>
      <c r="I17" s="5"/>
      <c r="J17" s="5">
        <v>5</v>
      </c>
      <c r="K17" s="29">
        <v>5</v>
      </c>
      <c r="L17" s="29"/>
      <c r="M17" s="29"/>
      <c r="N17" s="29"/>
    </row>
    <row r="18" ht="24" spans="1:14">
      <c r="A18" s="15"/>
      <c r="B18" s="4"/>
      <c r="C18" s="14" t="s">
        <v>46</v>
      </c>
      <c r="D18" s="18" t="s">
        <v>47</v>
      </c>
      <c r="E18" s="17" t="s">
        <v>43</v>
      </c>
      <c r="F18" s="17"/>
      <c r="G18" s="17"/>
      <c r="H18" s="5" t="s">
        <v>48</v>
      </c>
      <c r="I18" s="5"/>
      <c r="J18" s="5">
        <v>10</v>
      </c>
      <c r="K18" s="30">
        <v>7</v>
      </c>
      <c r="L18" s="29" t="s">
        <v>49</v>
      </c>
      <c r="M18" s="29"/>
      <c r="N18" s="29"/>
    </row>
    <row r="19" ht="24" spans="1:14">
      <c r="A19" s="15"/>
      <c r="B19" s="4"/>
      <c r="C19" s="4" t="s">
        <v>50</v>
      </c>
      <c r="D19" s="18" t="s">
        <v>51</v>
      </c>
      <c r="E19" s="19" t="s">
        <v>52</v>
      </c>
      <c r="F19" s="20"/>
      <c r="G19" s="21"/>
      <c r="H19" s="5" t="s">
        <v>53</v>
      </c>
      <c r="I19" s="5"/>
      <c r="J19" s="5">
        <v>10</v>
      </c>
      <c r="K19" s="29">
        <v>10</v>
      </c>
      <c r="L19" s="29"/>
      <c r="M19" s="29"/>
      <c r="N19" s="29"/>
    </row>
    <row r="20" ht="24" spans="1:14">
      <c r="A20" s="15"/>
      <c r="B20" s="4"/>
      <c r="C20" s="4" t="s">
        <v>54</v>
      </c>
      <c r="D20" s="18" t="s">
        <v>55</v>
      </c>
      <c r="E20" s="17" t="s">
        <v>56</v>
      </c>
      <c r="F20" s="17"/>
      <c r="G20" s="17"/>
      <c r="H20" s="5" t="s">
        <v>56</v>
      </c>
      <c r="I20" s="5"/>
      <c r="J20" s="5">
        <v>30</v>
      </c>
      <c r="K20" s="29">
        <v>30</v>
      </c>
      <c r="L20" s="29"/>
      <c r="M20" s="29"/>
      <c r="N20" s="29"/>
    </row>
    <row r="21" spans="1:14">
      <c r="A21" s="15"/>
      <c r="B21" s="14" t="s">
        <v>57</v>
      </c>
      <c r="C21" s="4" t="s">
        <v>58</v>
      </c>
      <c r="D21" s="18" t="s">
        <v>59</v>
      </c>
      <c r="E21" s="5" t="s">
        <v>60</v>
      </c>
      <c r="F21" s="5"/>
      <c r="G21" s="5"/>
      <c r="H21" s="22" t="s">
        <v>60</v>
      </c>
      <c r="I21" s="5"/>
      <c r="J21" s="5">
        <v>10</v>
      </c>
      <c r="K21" s="29">
        <v>9</v>
      </c>
      <c r="L21" s="29" t="s">
        <v>61</v>
      </c>
      <c r="M21" s="29"/>
      <c r="N21" s="29"/>
    </row>
    <row r="22" spans="1:14">
      <c r="A22" s="23"/>
      <c r="B22" s="23"/>
      <c r="C22" s="4"/>
      <c r="D22" s="18"/>
      <c r="E22" s="5"/>
      <c r="F22" s="5"/>
      <c r="G22" s="5"/>
      <c r="H22" s="5"/>
      <c r="I22" s="5"/>
      <c r="J22" s="5"/>
      <c r="K22" s="29"/>
      <c r="L22" s="29"/>
      <c r="M22" s="29"/>
      <c r="N22" s="29"/>
    </row>
    <row r="23" spans="1:14">
      <c r="A23" s="24" t="s">
        <v>62</v>
      </c>
      <c r="B23" s="24"/>
      <c r="C23" s="24"/>
      <c r="D23" s="24"/>
      <c r="E23" s="24"/>
      <c r="F23" s="24"/>
      <c r="G23" s="24"/>
      <c r="H23" s="24"/>
      <c r="I23" s="24"/>
      <c r="J23" s="17">
        <f>SUM(J15:J22)+I8</f>
        <v>100</v>
      </c>
      <c r="K23" s="31">
        <f>SUM(K15:K22)+N8</f>
        <v>95.9717075335626</v>
      </c>
      <c r="L23" s="29"/>
      <c r="M23" s="29"/>
      <c r="N23" s="29"/>
    </row>
    <row r="24" spans="1:14">
      <c r="A24" s="25"/>
      <c r="B24" s="25"/>
      <c r="C24" s="25"/>
      <c r="D24" s="25"/>
      <c r="E24" s="25"/>
      <c r="F24" s="25"/>
      <c r="G24" s="25"/>
      <c r="H24" s="25"/>
      <c r="I24" s="25"/>
      <c r="J24" s="25"/>
      <c r="K24" s="25"/>
      <c r="L24" s="25"/>
      <c r="M24" s="25"/>
      <c r="N24" s="25"/>
    </row>
    <row r="25" ht="127.2" customHeight="1" spans="1:14">
      <c r="A25" s="26" t="s">
        <v>63</v>
      </c>
      <c r="B25" s="26"/>
      <c r="C25" s="26"/>
      <c r="D25" s="26"/>
      <c r="E25" s="26"/>
      <c r="F25" s="26"/>
      <c r="G25" s="26"/>
      <c r="H25" s="26"/>
      <c r="I25" s="26"/>
      <c r="J25" s="26"/>
      <c r="K25" s="26"/>
      <c r="L25" s="26"/>
      <c r="M25" s="26"/>
      <c r="N25" s="26"/>
    </row>
  </sheetData>
  <mergeCells count="61">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A23:I23"/>
    <mergeCell ref="L23:N23"/>
    <mergeCell ref="A25:N25"/>
    <mergeCell ref="A12:A13"/>
    <mergeCell ref="A14:A22"/>
    <mergeCell ref="B15:B19"/>
    <mergeCell ref="B21:B22"/>
    <mergeCell ref="C16:C17"/>
    <mergeCell ref="C21:C22"/>
    <mergeCell ref="D21:D22"/>
    <mergeCell ref="J21:J22"/>
    <mergeCell ref="K21:K22"/>
    <mergeCell ref="A7:B11"/>
    <mergeCell ref="E21:G22"/>
    <mergeCell ref="H21:I22"/>
    <mergeCell ref="L21:N22"/>
  </mergeCells>
  <printOptions horizontalCentered="1"/>
  <pageMargins left="0.503472222222222" right="0.503472222222222" top="0.751388888888889" bottom="0.554861111111111" header="0.298611111111111" footer="0.298611111111111"/>
  <pageSetup paperSize="9" orientation="landscape" horizontalDpi="600"/>
  <headerFooter/>
  <rowBreaks count="1" manualBreakCount="1">
    <brk id="2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2024-05-16T05:21:23Z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956BD62997164EB8853491B1DF46E93D_13</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