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<sst xmlns="http://schemas.openxmlformats.org/spreadsheetml/2006/main" count="80" uniqueCount="66">
  <si>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</si>
  <si>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</si>
  <si>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</si>
  <si>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</si>
  <si>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草业花卉所分生物仪器设备购置</t>
  </si>
  <si>
    <t>主管部门</t>
  </si>
  <si>
    <t>科研处</t>
  </si>
  <si>
    <t>实施单位</t>
  </si>
  <si>
    <t>草业花卉所</t>
  </si>
  <si>
    <t>项目负责人</t>
  </si>
  <si>
    <t>阚海明</t>
  </si>
  <si>
    <t>联系电话</t>
  </si>
  <si>
    <t>51503297/13426258979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</si>
  <si>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</si>
  <si>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</si>
  <si>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</si>
  <si>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</si>
  <si>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</si>
  <si>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</si>
  <si>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</si>
  <si>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</si>
  <si>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</si>
  <si>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</si>
  <si>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</si>
  <si>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</si>
  <si>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</si>
  <si>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</si>
  <si>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</si>
  <si>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通过项目实施，补充一批优质高效专业的仪器设备，提升研究所整体科研水平</t>
  </si>
  <si>
    <t>顺利完成了招标采购等环节，购置科研仪器14台，已顺利完成验收安转，并投入正常使用，显著改善了草花所检测设备过于陈旧的现状，提升了科研检测分析硬件配置水平。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</si>
  <si>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</si>
  <si>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</si>
  <si>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</si>
  <si>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</si>
  <si>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</si>
  <si>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</si>
  <si>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</si>
  <si>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</si>
  <si>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</si>
  <si>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科研设备数量</t>
  </si>
  <si>
    <t>14台</t>
  </si>
  <si>
    <t>质量指标
（15分）</t>
  </si>
  <si>
    <t>设备合格率</t>
  </si>
  <si>
    <t>时效指标
（10分）</t>
  </si>
  <si>
    <t>采购完成率</t>
  </si>
  <si>
    <t>成本指标（10分）</t>
  </si>
  <si>
    <t>经济成本指标</t>
  </si>
  <si>
    <t>优</t>
  </si>
  <si>
    <t>效益指标
（30分）</t>
  </si>
  <si>
    <t>经济效益指标</t>
  </si>
  <si>
    <t>社会效益指标</t>
  </si>
  <si>
    <t>提供仪器设备共享</t>
  </si>
  <si>
    <t>&gt;200小时</t>
  </si>
  <si>
    <t>正在逐步对外公开设备使用，将仪器上线可预约。设备安装后，正处于磨合期，人员设备正在逐步熟悉。</t>
  </si>
  <si>
    <t>生态效益指标</t>
  </si>
  <si>
    <t>可持续影响指标</t>
  </si>
  <si>
    <t>试验检测效率</t>
  </si>
  <si>
    <t>良</t>
  </si>
  <si>
    <t>试验检测效率正在逐步提升，科研人员逐步熟悉新仪器使用。</t>
  </si>
  <si>
    <t>满意度指标
（10分）</t>
  </si>
  <si>
    <t>服务对象满意度指标</t>
  </si>
  <si>
    <t>使用人员满意度&gt;90%</t>
  </si>
  <si>
    <t>&gt;90%</t>
  </si>
  <si>
    <t>对使用人员初步满意度调查显示部分科研人员使用不熟练，因设备为新购置，后续将加强使用人员培训及技能培训提高满章度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</si>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</sst>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A2" workbookViewId="0">
      <selection activeCell="J14" sqref="J14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457.7</v>
      </c>
      <c r="G8" s="5">
        <v>457.7</v>
      </c>
      <c r="H8" s="5">
        <v>456.66</v>
      </c>
      <c r="I8" s="4">
        <v>10</v>
      </c>
      <c r="J8" s="4"/>
      <c r="K8" s="4"/>
      <c r="L8" s="4"/>
      <c r="M8" s="27">
        <f>H8/G8</f>
        <v>0.997727769281189</v>
      </c>
      <c r="N8" s="28">
        <f>M8*10</f>
        <v>9.97727769281189</v>
      </c>
    </row>
    <row r="9" spans="1:14">
      <c r="A9" s="8"/>
      <c r="B9" s="9"/>
      <c r="C9" s="4" t="s">
        <v>21</v>
      </c>
      <c r="D9" s="4"/>
      <c r="E9" s="4"/>
      <c r="F9" s="5">
        <v>457.7</v>
      </c>
      <c r="G9" s="5">
        <v>457.7</v>
      </c>
      <c r="H9" s="5">
        <v>456.66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4.35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29</v>
      </c>
      <c r="I13" s="13"/>
      <c r="J13" s="13"/>
      <c r="K13" s="13"/>
      <c r="L13" s="13"/>
      <c r="M13" s="13"/>
      <c r="N13" s="13"/>
    </row>
    <row r="14" ht="31.75" customHeight="1" spans="1:14">
      <c r="A14" s="14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17</v>
      </c>
      <c r="K14" s="4" t="s">
        <v>19</v>
      </c>
      <c r="L14" s="4" t="s">
        <v>36</v>
      </c>
      <c r="M14" s="4"/>
      <c r="N14" s="4"/>
    </row>
    <row r="15" spans="1:14">
      <c r="A15" s="15"/>
      <c r="B15" s="4" t="s">
        <v>37</v>
      </c>
      <c r="C15" s="14" t="s">
        <v>38</v>
      </c>
      <c r="D15" s="16" t="s">
        <v>39</v>
      </c>
      <c r="E15" s="17" t="s">
        <v>40</v>
      </c>
      <c r="F15" s="17"/>
      <c r="G15" s="17"/>
      <c r="H15" s="5" t="s">
        <v>40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5"/>
      <c r="D16" s="16"/>
      <c r="E16" s="17"/>
      <c r="F16" s="17"/>
      <c r="G16" s="17"/>
      <c r="H16" s="5"/>
      <c r="I16" s="5"/>
      <c r="J16" s="5"/>
      <c r="K16" s="5"/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41</v>
      </c>
      <c r="D18" s="16" t="s">
        <v>42</v>
      </c>
      <c r="E18" s="19">
        <v>1</v>
      </c>
      <c r="F18" s="17"/>
      <c r="G18" s="17"/>
      <c r="H18" s="20">
        <v>1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4"/>
      <c r="C19" s="15"/>
      <c r="D19" s="16"/>
      <c r="E19" s="17"/>
      <c r="F19" s="17"/>
      <c r="G19" s="17"/>
      <c r="H19" s="5"/>
      <c r="I19" s="5"/>
      <c r="J19" s="5"/>
      <c r="K19" s="5"/>
      <c r="L19" s="5"/>
      <c r="M19" s="5"/>
      <c r="N19" s="5"/>
    </row>
    <row r="20" spans="1:14">
      <c r="A20" s="15"/>
      <c r="B20" s="4"/>
      <c r="C20" s="18"/>
      <c r="D20" s="16"/>
      <c r="E20" s="21"/>
      <c r="F20" s="22"/>
      <c r="G20" s="23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14" t="s">
        <v>43</v>
      </c>
      <c r="D21" s="16" t="s">
        <v>44</v>
      </c>
      <c r="E21" s="19">
        <v>1</v>
      </c>
      <c r="F21" s="17"/>
      <c r="G21" s="17"/>
      <c r="H21" s="20">
        <v>1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15"/>
      <c r="B22" s="4"/>
      <c r="C22" s="15"/>
      <c r="D22" s="16"/>
      <c r="E22" s="17"/>
      <c r="F22" s="17"/>
      <c r="G22" s="17"/>
      <c r="H22" s="5"/>
      <c r="I22" s="5"/>
      <c r="J22" s="5"/>
      <c r="K22" s="5"/>
      <c r="L22" s="5"/>
      <c r="M22" s="5"/>
      <c r="N22" s="5"/>
    </row>
    <row r="23" spans="1:14">
      <c r="A23" s="15"/>
      <c r="B23" s="4"/>
      <c r="C23" s="18"/>
      <c r="D23" s="16"/>
      <c r="E23" s="17"/>
      <c r="F23" s="17"/>
      <c r="G23" s="17"/>
      <c r="H23" s="5"/>
      <c r="I23" s="5"/>
      <c r="J23" s="5"/>
      <c r="K23" s="5"/>
      <c r="L23" s="5"/>
      <c r="M23" s="5"/>
      <c r="N23" s="5"/>
    </row>
    <row r="24" ht="24" spans="1:14">
      <c r="A24" s="15"/>
      <c r="B24" s="4"/>
      <c r="C24" s="4" t="s">
        <v>45</v>
      </c>
      <c r="D24" s="16" t="s">
        <v>46</v>
      </c>
      <c r="E24" s="21" t="s">
        <v>47</v>
      </c>
      <c r="F24" s="22"/>
      <c r="G24" s="23"/>
      <c r="H24" s="5" t="s">
        <v>47</v>
      </c>
      <c r="I24" s="5"/>
      <c r="J24" s="5">
        <v>10</v>
      </c>
      <c r="K24" s="5">
        <v>10</v>
      </c>
      <c r="L24" s="5"/>
      <c r="M24" s="5"/>
      <c r="N24" s="5"/>
    </row>
    <row r="25" ht="24" spans="1:14">
      <c r="A25" s="15"/>
      <c r="B25" s="4" t="s">
        <v>48</v>
      </c>
      <c r="C25" s="4" t="s">
        <v>49</v>
      </c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24" spans="1:14">
      <c r="A26" s="15"/>
      <c r="B26" s="4"/>
      <c r="C26" s="4" t="s">
        <v>50</v>
      </c>
      <c r="D26" s="16" t="s">
        <v>51</v>
      </c>
      <c r="E26" s="17" t="s">
        <v>52</v>
      </c>
      <c r="F26" s="17"/>
      <c r="G26" s="17"/>
      <c r="H26" s="5">
        <v>80</v>
      </c>
      <c r="I26" s="5"/>
      <c r="J26" s="5">
        <v>10</v>
      </c>
      <c r="K26" s="5">
        <v>6</v>
      </c>
      <c r="L26" s="5" t="s">
        <v>53</v>
      </c>
      <c r="M26" s="5"/>
      <c r="N26" s="5"/>
    </row>
    <row r="27" ht="24" spans="1:14">
      <c r="A27" s="15"/>
      <c r="B27" s="4"/>
      <c r="C27" s="4" t="s">
        <v>54</v>
      </c>
      <c r="D27" s="16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ht="24" spans="1:14">
      <c r="A28" s="15"/>
      <c r="B28" s="4"/>
      <c r="C28" s="4" t="s">
        <v>55</v>
      </c>
      <c r="D28" s="16" t="s">
        <v>56</v>
      </c>
      <c r="E28" s="5" t="s">
        <v>47</v>
      </c>
      <c r="F28" s="5"/>
      <c r="G28" s="5"/>
      <c r="H28" s="5" t="s">
        <v>57</v>
      </c>
      <c r="I28" s="5"/>
      <c r="J28" s="5">
        <v>20</v>
      </c>
      <c r="K28" s="5">
        <v>18</v>
      </c>
      <c r="L28" s="5" t="s">
        <v>58</v>
      </c>
      <c r="M28" s="5"/>
      <c r="N28" s="5"/>
    </row>
    <row r="29" spans="1:14">
      <c r="A29" s="15"/>
      <c r="B29" s="14" t="s">
        <v>59</v>
      </c>
      <c r="C29" s="4" t="s">
        <v>60</v>
      </c>
      <c r="D29" s="16" t="s">
        <v>60</v>
      </c>
      <c r="E29" s="5" t="s">
        <v>61</v>
      </c>
      <c r="F29" s="5"/>
      <c r="G29" s="5"/>
      <c r="H29" s="5" t="s">
        <v>62</v>
      </c>
      <c r="I29" s="5"/>
      <c r="J29" s="5">
        <v>10</v>
      </c>
      <c r="K29" s="5">
        <v>8</v>
      </c>
      <c r="L29" s="29" t="s">
        <v>63</v>
      </c>
      <c r="M29" s="29"/>
      <c r="N29" s="29"/>
    </row>
    <row r="30" spans="1:14">
      <c r="A30" s="18"/>
      <c r="B30" s="18"/>
      <c r="C30" s="4"/>
      <c r="D30" s="16"/>
      <c r="E30" s="5"/>
      <c r="F30" s="5"/>
      <c r="G30" s="5"/>
      <c r="H30" s="5"/>
      <c r="I30" s="5"/>
      <c r="J30" s="5"/>
      <c r="K30" s="5"/>
      <c r="L30" s="29"/>
      <c r="M30" s="29"/>
      <c r="N30" s="29"/>
    </row>
    <row r="31" spans="1:14">
      <c r="A31" s="24" t="s">
        <v>64</v>
      </c>
      <c r="B31" s="24"/>
      <c r="C31" s="24"/>
      <c r="D31" s="24"/>
      <c r="E31" s="24"/>
      <c r="F31" s="24"/>
      <c r="G31" s="24"/>
      <c r="H31" s="24"/>
      <c r="I31" s="24"/>
      <c r="J31" s="17">
        <f>SUM(J15:J30)+I8</f>
        <v>100</v>
      </c>
      <c r="K31" s="30">
        <f>SUM(K15:K30)+N8</f>
        <v>91.9772776928119</v>
      </c>
      <c r="L31" s="5"/>
      <c r="M31" s="5"/>
      <c r="N31" s="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ht="127.2" customHeight="1" spans="1:14">
      <c r="A33" s="26" t="s">
        <v>65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