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6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<sst xmlns="http://schemas.openxmlformats.org/spreadsheetml/2006/main" count="91" uniqueCount="72">
  <si>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</si>
  <si>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</si>
  <si>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</si>
  <si>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</si>
  <si>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农业农村部天敌昆虫重点实验室平台建设</t>
  </si>
  <si>
    <t>主管部门</t>
  </si>
  <si>
    <t>北京市农林科学院</t>
  </si>
  <si>
    <t>实施单位</t>
  </si>
  <si>
    <t>植物保护研究所</t>
  </si>
  <si>
    <t>项目负责人</t>
  </si>
  <si>
    <t>宋婧祎</t>
  </si>
  <si>
    <t>联系电话</t>
  </si>
  <si>
    <t>010-51503330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</si>
  <si>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</si>
  <si>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</si>
  <si>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</si>
  <si>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</si>
  <si>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</si>
  <si>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</si>
  <si>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</si>
  <si>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</si>
  <si>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</si>
  <si>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</si>
  <si>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</si>
  <si>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</si>
  <si>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</si>
  <si>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</si>
  <si>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</si>
  <si>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购置离子色谱仪、小型气象站、高效冷冻离心机、冷冻高速离心机、多功能全自动样品浓缩仪、超景深显微镜镜头、翻拍架、摇床等仪器设备11台套。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</si>
  <si>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</si>
  <si>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</si>
  <si>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</si>
  <si>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</si>
  <si>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</si>
  <si>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</si>
  <si>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</si>
  <si>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</si>
  <si>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</si>
  <si>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新增仪器设备数量</t>
  </si>
  <si>
    <t>11台/套</t>
  </si>
  <si>
    <t>质量指标
（15分）</t>
  </si>
  <si>
    <t>验收合格率</t>
  </si>
  <si>
    <t>设备质量</t>
  </si>
  <si>
    <t>优</t>
  </si>
  <si>
    <t>时效指标
（10分）</t>
  </si>
  <si>
    <t>方案制定和前期准备时间</t>
  </si>
  <si>
    <t>≤2月</t>
  </si>
  <si>
    <t>2月</t>
  </si>
  <si>
    <t>招标采购时间</t>
  </si>
  <si>
    <t>采购物品到位时间</t>
  </si>
  <si>
    <t>≤4月</t>
  </si>
  <si>
    <t>4月</t>
  </si>
  <si>
    <t>成本指标（10分）</t>
  </si>
  <si>
    <t>项目预算控制数</t>
  </si>
  <si>
    <t>≤185.25万元</t>
  </si>
  <si>
    <t>185.17万元</t>
  </si>
  <si>
    <t>政府采购节支率</t>
  </si>
  <si>
    <t>≤0.3%</t>
  </si>
  <si>
    <t>效益指标
（30分）</t>
  </si>
  <si>
    <t>经济效益指标</t>
  </si>
  <si>
    <t>通过项目实施满足科研需求</t>
  </si>
  <si>
    <t>新增设备在5-10年内稳定运转</t>
  </si>
  <si>
    <t>仪器运行未满一年，现阶段运行稳定</t>
  </si>
  <si>
    <t>社会效益指标</t>
  </si>
  <si>
    <t>生态效益指标</t>
  </si>
  <si>
    <t>可持续影响指标</t>
  </si>
  <si>
    <t>满意度指标
（10分）</t>
  </si>
  <si>
    <t>服务对象满意度指标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</si>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</sst>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0" fontId="6" fillId="0" borderId="1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0" fontId="0" fillId="0" borderId="0" xfId="3" applyNumberFormat="1" applyAlignment="1"/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tabSelected="1" view="pageBreakPreview" zoomScale="85" zoomScaleNormal="100" topLeftCell="B1" workbookViewId="0">
      <selection activeCell="R14" sqref="R13:R14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  <col min="16" max="16" width="12.6666666666667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185.25</v>
      </c>
      <c r="G8" s="5">
        <v>185.25</v>
      </c>
      <c r="H8" s="5">
        <v>185.17</v>
      </c>
      <c r="I8" s="4">
        <v>10</v>
      </c>
      <c r="J8" s="4"/>
      <c r="K8" s="4"/>
      <c r="L8" s="4"/>
      <c r="M8" s="27">
        <f>H8/G8</f>
        <v>0.999568151147098</v>
      </c>
      <c r="N8" s="32">
        <f>M8*10</f>
        <v>9.99568151147098</v>
      </c>
    </row>
    <row r="9" spans="1:14">
      <c r="A9" s="8"/>
      <c r="B9" s="9"/>
      <c r="C9" s="4" t="s">
        <v>21</v>
      </c>
      <c r="D9" s="4"/>
      <c r="E9" s="4"/>
      <c r="F9" s="5">
        <v>185.25</v>
      </c>
      <c r="G9" s="5">
        <v>185.25</v>
      </c>
      <c r="H9" s="5">
        <v>185.17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39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5"/>
      <c r="D16" s="16"/>
      <c r="E16" s="17"/>
      <c r="F16" s="17"/>
      <c r="G16" s="17"/>
      <c r="H16" s="5"/>
      <c r="I16" s="5"/>
      <c r="J16" s="5"/>
      <c r="K16" s="5"/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40</v>
      </c>
      <c r="D18" s="19" t="s">
        <v>41</v>
      </c>
      <c r="E18" s="20">
        <v>1</v>
      </c>
      <c r="F18" s="17"/>
      <c r="G18" s="17"/>
      <c r="H18" s="21">
        <v>1</v>
      </c>
      <c r="I18" s="33"/>
      <c r="J18" s="5">
        <v>10</v>
      </c>
      <c r="K18" s="5">
        <v>10</v>
      </c>
      <c r="L18" s="5"/>
      <c r="M18" s="5"/>
      <c r="N18" s="5"/>
    </row>
    <row r="19" spans="1:14">
      <c r="A19" s="15"/>
      <c r="B19" s="4"/>
      <c r="C19" s="15"/>
      <c r="D19" s="19" t="s">
        <v>42</v>
      </c>
      <c r="E19" s="17" t="s">
        <v>43</v>
      </c>
      <c r="F19" s="17"/>
      <c r="G19" s="17"/>
      <c r="H19" s="22" t="s">
        <v>43</v>
      </c>
      <c r="I19" s="33"/>
      <c r="J19" s="5">
        <v>5</v>
      </c>
      <c r="K19" s="5">
        <v>5</v>
      </c>
      <c r="L19" s="5"/>
      <c r="M19" s="5"/>
      <c r="N19" s="5"/>
    </row>
    <row r="20" spans="1:14">
      <c r="A20" s="15"/>
      <c r="B20" s="4"/>
      <c r="C20" s="18"/>
      <c r="D20" s="16"/>
      <c r="E20" s="23"/>
      <c r="F20" s="24"/>
      <c r="G20" s="25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14" t="s">
        <v>44</v>
      </c>
      <c r="D21" s="19" t="s">
        <v>45</v>
      </c>
      <c r="E21" s="17" t="s">
        <v>46</v>
      </c>
      <c r="F21" s="17"/>
      <c r="G21" s="17"/>
      <c r="H21" s="5" t="s">
        <v>47</v>
      </c>
      <c r="I21" s="5"/>
      <c r="J21" s="5">
        <v>3</v>
      </c>
      <c r="K21" s="5">
        <v>3</v>
      </c>
      <c r="L21" s="5"/>
      <c r="M21" s="5"/>
      <c r="N21" s="5"/>
    </row>
    <row r="22" spans="1:16">
      <c r="A22" s="15"/>
      <c r="B22" s="4"/>
      <c r="C22" s="15"/>
      <c r="D22" s="19" t="s">
        <v>48</v>
      </c>
      <c r="E22" s="17" t="s">
        <v>46</v>
      </c>
      <c r="F22" s="17"/>
      <c r="G22" s="17"/>
      <c r="H22" s="5" t="s">
        <v>47</v>
      </c>
      <c r="I22" s="5"/>
      <c r="J22" s="5">
        <v>3</v>
      </c>
      <c r="K22" s="5">
        <v>3</v>
      </c>
      <c r="L22" s="5"/>
      <c r="M22" s="5"/>
      <c r="N22" s="5"/>
      <c r="P22" s="34"/>
    </row>
    <row r="23" spans="1:14">
      <c r="A23" s="15"/>
      <c r="B23" s="4"/>
      <c r="C23" s="18"/>
      <c r="D23" s="19" t="s">
        <v>49</v>
      </c>
      <c r="E23" s="17" t="s">
        <v>50</v>
      </c>
      <c r="F23" s="17"/>
      <c r="G23" s="17"/>
      <c r="H23" s="5" t="s">
        <v>51</v>
      </c>
      <c r="I23" s="5"/>
      <c r="J23" s="5">
        <v>4</v>
      </c>
      <c r="K23" s="5">
        <v>4</v>
      </c>
      <c r="L23" s="5"/>
      <c r="M23" s="5"/>
      <c r="N23" s="5"/>
    </row>
    <row r="24" spans="1:14">
      <c r="A24" s="15"/>
      <c r="B24" s="4"/>
      <c r="C24" s="14" t="s">
        <v>52</v>
      </c>
      <c r="D24" s="19" t="s">
        <v>53</v>
      </c>
      <c r="E24" s="23" t="s">
        <v>54</v>
      </c>
      <c r="F24" s="24"/>
      <c r="G24" s="25"/>
      <c r="H24" s="5" t="s">
        <v>55</v>
      </c>
      <c r="I24" s="5"/>
      <c r="J24" s="5">
        <v>8</v>
      </c>
      <c r="K24" s="5">
        <v>8</v>
      </c>
      <c r="L24" s="5"/>
      <c r="M24" s="5"/>
      <c r="N24" s="5"/>
    </row>
    <row r="25" ht="21.6" customHeight="1" spans="1:14">
      <c r="A25" s="15"/>
      <c r="B25" s="4"/>
      <c r="C25" s="18"/>
      <c r="D25" s="19" t="s">
        <v>56</v>
      </c>
      <c r="E25" s="26" t="s">
        <v>57</v>
      </c>
      <c r="F25" s="24"/>
      <c r="G25" s="25"/>
      <c r="H25" s="27">
        <v>0.0004</v>
      </c>
      <c r="I25" s="5"/>
      <c r="J25" s="5">
        <v>2</v>
      </c>
      <c r="K25" s="5">
        <v>2</v>
      </c>
      <c r="L25" s="5"/>
      <c r="M25" s="5"/>
      <c r="N25" s="5"/>
    </row>
    <row r="26" ht="24" spans="1:14">
      <c r="A26" s="15"/>
      <c r="B26" s="4" t="s">
        <v>58</v>
      </c>
      <c r="C26" s="14" t="s">
        <v>59</v>
      </c>
      <c r="D26" s="16" t="s">
        <v>60</v>
      </c>
      <c r="E26" s="17" t="s">
        <v>43</v>
      </c>
      <c r="F26" s="17"/>
      <c r="G26" s="17"/>
      <c r="H26" s="5" t="s">
        <v>43</v>
      </c>
      <c r="I26" s="5"/>
      <c r="J26" s="5">
        <v>15</v>
      </c>
      <c r="K26" s="5">
        <v>15</v>
      </c>
      <c r="L26" s="5"/>
      <c r="M26" s="5"/>
      <c r="N26" s="5"/>
    </row>
    <row r="27" ht="24" spans="1:14">
      <c r="A27" s="15"/>
      <c r="B27" s="4"/>
      <c r="C27" s="18"/>
      <c r="D27" s="16" t="s">
        <v>61</v>
      </c>
      <c r="E27" s="17" t="s">
        <v>43</v>
      </c>
      <c r="F27" s="17"/>
      <c r="G27" s="17"/>
      <c r="H27" s="5" t="s">
        <v>43</v>
      </c>
      <c r="I27" s="5"/>
      <c r="J27" s="5">
        <v>15</v>
      </c>
      <c r="K27" s="5">
        <v>10</v>
      </c>
      <c r="L27" s="5" t="s">
        <v>62</v>
      </c>
      <c r="M27" s="5"/>
      <c r="N27" s="5"/>
    </row>
    <row r="28" ht="24" spans="1:14">
      <c r="A28" s="15"/>
      <c r="B28" s="4"/>
      <c r="C28" s="4" t="s">
        <v>63</v>
      </c>
      <c r="D28" s="16"/>
      <c r="E28" s="17"/>
      <c r="F28" s="17"/>
      <c r="G28" s="17"/>
      <c r="H28" s="5"/>
      <c r="I28" s="5"/>
      <c r="J28" s="5"/>
      <c r="K28" s="5"/>
      <c r="L28" s="5"/>
      <c r="M28" s="5"/>
      <c r="N28" s="5"/>
    </row>
    <row r="29" ht="24" spans="1:14">
      <c r="A29" s="15"/>
      <c r="B29" s="4"/>
      <c r="C29" s="4" t="s">
        <v>64</v>
      </c>
      <c r="D29" s="16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ht="24" spans="1:14">
      <c r="A30" s="15"/>
      <c r="B30" s="4"/>
      <c r="C30" s="4" t="s">
        <v>65</v>
      </c>
      <c r="D30" s="16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15"/>
      <c r="B31" s="14" t="s">
        <v>66</v>
      </c>
      <c r="C31" s="4" t="s">
        <v>67</v>
      </c>
      <c r="D31" s="16" t="s">
        <v>68</v>
      </c>
      <c r="E31" s="5" t="s">
        <v>69</v>
      </c>
      <c r="F31" s="5"/>
      <c r="G31" s="5"/>
      <c r="H31" s="28">
        <v>1</v>
      </c>
      <c r="I31" s="5"/>
      <c r="J31" s="5">
        <v>10</v>
      </c>
      <c r="K31" s="5">
        <v>10</v>
      </c>
      <c r="L31" s="5"/>
      <c r="M31" s="5"/>
      <c r="N31" s="5"/>
    </row>
    <row r="32" spans="1:14">
      <c r="A32" s="18"/>
      <c r="B32" s="18"/>
      <c r="C32" s="4"/>
      <c r="D32" s="16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>
      <c r="A33" s="29" t="s">
        <v>70</v>
      </c>
      <c r="B33" s="29"/>
      <c r="C33" s="29"/>
      <c r="D33" s="29"/>
      <c r="E33" s="29"/>
      <c r="F33" s="29"/>
      <c r="G33" s="29"/>
      <c r="H33" s="29"/>
      <c r="I33" s="29"/>
      <c r="J33" s="17">
        <f>SUM(J15:J32)+I8</f>
        <v>100</v>
      </c>
      <c r="K33" s="35">
        <f>SUM(K15:K32)+N8</f>
        <v>94.995681511471</v>
      </c>
      <c r="L33" s="5"/>
      <c r="M33" s="5"/>
      <c r="N33" s="5"/>
    </row>
    <row r="34" spans="1:1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ht="127.2" customHeight="1" spans="1:14">
      <c r="A35" s="31" t="s">
        <v>71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</sheetData>
  <mergeCells count="9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A33:I33"/>
    <mergeCell ref="L33:N33"/>
    <mergeCell ref="A35:N35"/>
    <mergeCell ref="A12:A13"/>
    <mergeCell ref="A14:A32"/>
    <mergeCell ref="B15:B25"/>
    <mergeCell ref="B26:B30"/>
    <mergeCell ref="B31:B32"/>
    <mergeCell ref="C15:C17"/>
    <mergeCell ref="C18:C20"/>
    <mergeCell ref="C21:C23"/>
    <mergeCell ref="C24:C25"/>
    <mergeCell ref="C26:C27"/>
    <mergeCell ref="C31:C32"/>
    <mergeCell ref="D31:D32"/>
    <mergeCell ref="J31:J32"/>
    <mergeCell ref="K31:K32"/>
    <mergeCell ref="E31:G32"/>
    <mergeCell ref="H31:I32"/>
    <mergeCell ref="L31:N32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scale="97" orientation="landscape"/>
  <headerFooter/>
  <rowBreaks count="2" manualBreakCount="2">
    <brk id="33" max="16383" man="1"/>
    <brk id="3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