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<sst xmlns="http://schemas.openxmlformats.org/spreadsheetml/2006/main" count="95" uniqueCount="71">
  <si>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</si>
  <si>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</si>
  <si>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</si>
  <si>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</si>
  <si>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北京市创新团队-特色作物团队建设项目</t>
  </si>
  <si>
    <t>主管部门</t>
  </si>
  <si>
    <t>北京市农业农村局</t>
  </si>
  <si>
    <t>实施单位</t>
  </si>
  <si>
    <t>北京市农林科学院林业果树研究所</t>
  </si>
  <si>
    <t>项目负责人</t>
  </si>
  <si>
    <t>钟传飞</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</si>
  <si>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</si>
  <si>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</si>
  <si>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</si>
  <si>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</si>
  <si>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</si>
  <si>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</si>
  <si>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</si>
  <si>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</si>
  <si>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</si>
  <si>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</si>
  <si>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</si>
  <si>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</si>
  <si>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</si>
  <si>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</si>
  <si>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</si>
  <si>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</si>
  <si>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确定导致不同母苗株距草莓匍匐茎繁殖差异的调控因子，研发促进匍匐茎繁殖的关键技术，提高6月-7月匍匐茎繁殖系数30%以上。
研发适合提早花芽分化苗木配套的环境调控技术方案，实现提早结果20天以上，并提高元旦前产量20%以上。
研发芦苇秸秆替代草炭的新型基质配方，实现替代育苗基质中的草炭50%以上。
建立优质草莓生产苗示范基地4-6个，繁育优质苗木1500万株以上。</t>
  </si>
  <si>
    <t>确定导致不同母苗株距草莓匍匐茎繁殖规律的差异和光照调控因子作用，筛选出适合不同时期采收匍匐茎小苗的母苗株距，提高7月初繁殖系数40.95%;调查了京冀18个苗圃不同时期花芽分化，研发适合提早花芽分化的环技术方案，在高海拔地区集成短日夜冷技术，提早坐果23天，提高元旦前产量20%以上;研发芦苇秸秆替代草炭的新基质，实现替代育苗草炭100%，占基质体积&gt;60%;依托综合试验站等，建立7个以北京为主要市场的优质草莓生产苗示范基地（北京绿富隆、北京拉森、北京万德、北京神农天地、崇礼莓好庄园、围场苗兴、乌兰农业），繁育优质苗木1800万株。</t>
  </si>
  <si>
    <t>绩效指标</t>
  </si>
  <si>
    <t>一级指标</t>
  </si>
  <si>
    <t>二级指标</t>
  </si>
  <si>
    <t>三级指标</t>
  </si>
  <si>
    <t>年度指标值</t>
  </si>
  <si>
    <t>实际完成值</t>
  </si>
  <si>
    <t>偏差原因分析及改进措施</t>
  </si>
  <si>
    <t>产出指标
（50分）</t>
  </si>
  <si>
    <t>数量指标（15分）</t>
  </si>
  <si>
    <t>建立示范基地</t>
  </si>
  <si>
    <t>4个</t>
  </si>
  <si>
    <t>7个</t>
  </si>
  <si>
    <t>质量指标
（15分）</t>
  </si>
  <si>
    <t>提高6月-7月匍匐茎繁殖系数</t>
  </si>
  <si>
    <t>主要病虫源检出率</t>
  </si>
  <si>
    <t>≤5%</t>
  </si>
  <si>
    <t>任务书指标变更</t>
  </si>
  <si>
    <t>根颈直径达0.8cm以上的苗木比率</t>
  </si>
  <si>
    <t>≥80%</t>
  </si>
  <si>
    <t>实现提早结果</t>
  </si>
  <si>
    <t>20天</t>
  </si>
  <si>
    <t>23天</t>
  </si>
  <si>
    <t>时效指标
（10分）</t>
  </si>
  <si>
    <t>按时完成</t>
  </si>
  <si>
    <t>优</t>
  </si>
  <si>
    <t>成本指标（10分）</t>
  </si>
  <si>
    <t>财政拨款50万元</t>
  </si>
  <si>
    <t>50万元</t>
  </si>
  <si>
    <t>效益指标
（30分）</t>
  </si>
  <si>
    <t>经济效益指标</t>
  </si>
  <si>
    <t>提高苗木质量，实现优质优价</t>
  </si>
  <si>
    <t>指标设置不清晰</t>
  </si>
  <si>
    <t>社会效益指标</t>
  </si>
  <si>
    <t>建立示范基地，提升育苗水平</t>
  </si>
  <si>
    <t>生态效益指标</t>
  </si>
  <si>
    <t>因地制宜，减少能耗</t>
  </si>
  <si>
    <t>可持续影响指标</t>
  </si>
  <si>
    <t>满意度指标
（10分）</t>
  </si>
  <si>
    <t>服务对象满意度指标</t>
  </si>
  <si>
    <t>产业技术相关人员满意度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</si>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</sst>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2" xfId="0" applyFont="1" applyBorder="1" applyAlignment="1">
      <alignment horizontal="center" vertical="center" wrapText="1"/>
    </xf>
    <xf numFmtId="9" fontId="6"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76" fontId="5" fillId="0" borderId="1" xfId="0" applyNumberFormat="1"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Normal="100" topLeftCell="A16" workbookViewId="0">
      <selection activeCell="R13" sqref="R13"/>
    </sheetView>
  </sheetViews>
  <sheetFormatPr defaultColWidth="9" defaultRowHeight="14"/>
  <cols>
    <col min="4" max="4" width="18.225" customWidth="1"/>
    <col min="5" max="5" width="2.108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13810953428</v>
      </c>
      <c r="J6" s="5"/>
      <c r="K6" s="5"/>
      <c r="L6" s="5"/>
      <c r="M6" s="5"/>
      <c r="N6" s="5"/>
    </row>
    <row r="7" spans="1:14">
      <c r="A7" s="6" t="s">
        <v>12</v>
      </c>
      <c r="B7" s="7"/>
      <c r="C7" s="8" t="s">
        <v>13</v>
      </c>
      <c r="D7" s="9"/>
      <c r="E7" s="10"/>
      <c r="F7" s="4" t="s">
        <v>14</v>
      </c>
      <c r="G7" s="4" t="s">
        <v>15</v>
      </c>
      <c r="H7" s="4" t="s">
        <v>16</v>
      </c>
      <c r="I7" s="4" t="s">
        <v>17</v>
      </c>
      <c r="J7" s="4"/>
      <c r="K7" s="4"/>
      <c r="L7" s="4"/>
      <c r="M7" s="4" t="s">
        <v>18</v>
      </c>
      <c r="N7" s="4" t="s">
        <v>19</v>
      </c>
    </row>
    <row r="8" spans="1:14">
      <c r="A8" s="11"/>
      <c r="B8" s="12"/>
      <c r="C8" s="13"/>
      <c r="D8" s="14"/>
      <c r="E8" s="15"/>
      <c r="F8" s="5">
        <v>50</v>
      </c>
      <c r="G8" s="5">
        <v>50</v>
      </c>
      <c r="H8" s="5">
        <v>50</v>
      </c>
      <c r="I8" s="4">
        <v>10</v>
      </c>
      <c r="J8" s="4"/>
      <c r="K8" s="4"/>
      <c r="L8" s="4"/>
      <c r="M8" s="25">
        <f>H8/G8</f>
        <v>1</v>
      </c>
      <c r="N8" s="33">
        <f>M8*10</f>
        <v>10</v>
      </c>
    </row>
    <row r="9" spans="1:14">
      <c r="A9" s="11"/>
      <c r="B9" s="12"/>
      <c r="C9" s="4" t="s">
        <v>20</v>
      </c>
      <c r="D9" s="4"/>
      <c r="E9" s="4"/>
      <c r="F9" s="5">
        <v>50</v>
      </c>
      <c r="G9" s="5">
        <v>50</v>
      </c>
      <c r="H9" s="5">
        <v>50</v>
      </c>
      <c r="I9" s="5" t="s">
        <v>21</v>
      </c>
      <c r="J9" s="5"/>
      <c r="K9" s="5"/>
      <c r="L9" s="5"/>
      <c r="M9" s="5" t="s">
        <v>21</v>
      </c>
      <c r="N9" s="5" t="s">
        <v>21</v>
      </c>
    </row>
    <row r="10" spans="1:14">
      <c r="A10" s="11"/>
      <c r="B10" s="12"/>
      <c r="C10" s="4" t="s">
        <v>22</v>
      </c>
      <c r="D10" s="4"/>
      <c r="E10" s="4"/>
      <c r="F10" s="5">
        <v>0</v>
      </c>
      <c r="G10" s="5">
        <v>0</v>
      </c>
      <c r="H10" s="5">
        <v>0</v>
      </c>
      <c r="I10" s="5" t="s">
        <v>21</v>
      </c>
      <c r="J10" s="5"/>
      <c r="K10" s="5"/>
      <c r="L10" s="5"/>
      <c r="M10" s="5" t="s">
        <v>21</v>
      </c>
      <c r="N10" s="5" t="s">
        <v>21</v>
      </c>
    </row>
    <row r="11" spans="1:14">
      <c r="A11" s="16"/>
      <c r="B11" s="17"/>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111" customHeight="1" spans="1:14">
      <c r="A13" s="4"/>
      <c r="B13" s="18" t="s">
        <v>27</v>
      </c>
      <c r="C13" s="18"/>
      <c r="D13" s="18"/>
      <c r="E13" s="18"/>
      <c r="F13" s="18"/>
      <c r="G13" s="18"/>
      <c r="H13" s="18" t="s">
        <v>28</v>
      </c>
      <c r="I13" s="18"/>
      <c r="J13" s="18"/>
      <c r="K13" s="18"/>
      <c r="L13" s="18"/>
      <c r="M13" s="18"/>
      <c r="N13" s="18"/>
    </row>
    <row r="14" ht="31.8" customHeight="1" spans="1:14">
      <c r="A14" s="19" t="s">
        <v>29</v>
      </c>
      <c r="B14" s="4" t="s">
        <v>30</v>
      </c>
      <c r="C14" s="4" t="s">
        <v>31</v>
      </c>
      <c r="D14" s="4" t="s">
        <v>32</v>
      </c>
      <c r="E14" s="4" t="s">
        <v>33</v>
      </c>
      <c r="F14" s="4"/>
      <c r="G14" s="4"/>
      <c r="H14" s="4" t="s">
        <v>34</v>
      </c>
      <c r="I14" s="4"/>
      <c r="J14" s="4" t="s">
        <v>17</v>
      </c>
      <c r="K14" s="4" t="s">
        <v>19</v>
      </c>
      <c r="L14" s="4" t="s">
        <v>35</v>
      </c>
      <c r="M14" s="4"/>
      <c r="N14" s="4"/>
    </row>
    <row r="15" spans="1:14">
      <c r="A15" s="20"/>
      <c r="B15" s="4" t="s">
        <v>36</v>
      </c>
      <c r="C15" s="19" t="s">
        <v>37</v>
      </c>
      <c r="D15" s="21" t="s">
        <v>38</v>
      </c>
      <c r="E15" s="22" t="s">
        <v>39</v>
      </c>
      <c r="F15" s="22"/>
      <c r="G15" s="22"/>
      <c r="H15" s="5" t="s">
        <v>40</v>
      </c>
      <c r="I15" s="5"/>
      <c r="J15" s="5">
        <v>15</v>
      </c>
      <c r="K15" s="5">
        <v>15</v>
      </c>
      <c r="L15" s="5"/>
      <c r="M15" s="5"/>
      <c r="N15" s="5"/>
    </row>
    <row r="16" spans="1:14">
      <c r="A16" s="20"/>
      <c r="B16" s="4"/>
      <c r="C16" s="20"/>
      <c r="D16" s="21"/>
      <c r="E16" s="22"/>
      <c r="F16" s="22"/>
      <c r="G16" s="22"/>
      <c r="H16" s="5"/>
      <c r="I16" s="5"/>
      <c r="J16" s="5"/>
      <c r="K16" s="5"/>
      <c r="L16" s="5"/>
      <c r="M16" s="5"/>
      <c r="N16" s="5"/>
    </row>
    <row r="17" spans="1:14">
      <c r="A17" s="20"/>
      <c r="B17" s="4"/>
      <c r="C17" s="23"/>
      <c r="D17" s="21"/>
      <c r="E17" s="22"/>
      <c r="F17" s="22"/>
      <c r="G17" s="22"/>
      <c r="H17" s="5"/>
      <c r="I17" s="5"/>
      <c r="J17" s="5"/>
      <c r="K17" s="5"/>
      <c r="L17" s="5"/>
      <c r="M17" s="5"/>
      <c r="N17" s="5"/>
    </row>
    <row r="18" ht="24" spans="1:14">
      <c r="A18" s="20"/>
      <c r="B18" s="4"/>
      <c r="C18" s="19" t="s">
        <v>41</v>
      </c>
      <c r="D18" s="21" t="s">
        <v>42</v>
      </c>
      <c r="E18" s="24">
        <v>0.3</v>
      </c>
      <c r="F18" s="22"/>
      <c r="G18" s="22"/>
      <c r="H18" s="25">
        <v>0.4095</v>
      </c>
      <c r="I18" s="5"/>
      <c r="J18" s="5">
        <v>8</v>
      </c>
      <c r="K18" s="5">
        <v>8</v>
      </c>
      <c r="L18" s="5"/>
      <c r="M18" s="5"/>
      <c r="N18" s="5"/>
    </row>
    <row r="19" spans="1:14">
      <c r="A19" s="20"/>
      <c r="B19" s="4"/>
      <c r="C19" s="20"/>
      <c r="D19" s="21" t="s">
        <v>43</v>
      </c>
      <c r="E19" s="26" t="s">
        <v>44</v>
      </c>
      <c r="F19" s="27"/>
      <c r="G19" s="28"/>
      <c r="H19" s="29"/>
      <c r="I19" s="34"/>
      <c r="J19" s="5">
        <v>1</v>
      </c>
      <c r="K19" s="5">
        <v>0</v>
      </c>
      <c r="L19" s="29" t="s">
        <v>45</v>
      </c>
      <c r="M19" s="35"/>
      <c r="N19" s="34"/>
    </row>
    <row r="20" ht="24" spans="1:14">
      <c r="A20" s="20"/>
      <c r="B20" s="4"/>
      <c r="C20" s="20"/>
      <c r="D20" s="21" t="s">
        <v>46</v>
      </c>
      <c r="E20" s="26" t="s">
        <v>47</v>
      </c>
      <c r="F20" s="27"/>
      <c r="G20" s="28"/>
      <c r="H20" s="29"/>
      <c r="I20" s="34"/>
      <c r="J20" s="5">
        <v>1</v>
      </c>
      <c r="K20" s="5">
        <v>0</v>
      </c>
      <c r="L20" s="29" t="s">
        <v>45</v>
      </c>
      <c r="M20" s="35"/>
      <c r="N20" s="34"/>
    </row>
    <row r="21" spans="1:14">
      <c r="A21" s="20"/>
      <c r="B21" s="4"/>
      <c r="C21" s="20"/>
      <c r="D21" s="21" t="s">
        <v>48</v>
      </c>
      <c r="E21" s="22" t="s">
        <v>49</v>
      </c>
      <c r="F21" s="22"/>
      <c r="G21" s="22"/>
      <c r="H21" s="5" t="s">
        <v>50</v>
      </c>
      <c r="I21" s="5"/>
      <c r="J21" s="5">
        <v>5</v>
      </c>
      <c r="K21" s="5">
        <v>5</v>
      </c>
      <c r="L21" s="5"/>
      <c r="M21" s="5"/>
      <c r="N21" s="5"/>
    </row>
    <row r="22" spans="1:14">
      <c r="A22" s="20"/>
      <c r="B22" s="4"/>
      <c r="C22" s="23"/>
      <c r="D22" s="21"/>
      <c r="E22" s="26"/>
      <c r="F22" s="27"/>
      <c r="G22" s="28"/>
      <c r="H22" s="5"/>
      <c r="I22" s="5"/>
      <c r="J22" s="5"/>
      <c r="K22" s="5"/>
      <c r="L22" s="5"/>
      <c r="M22" s="5"/>
      <c r="N22" s="5"/>
    </row>
    <row r="23" spans="1:14">
      <c r="A23" s="20"/>
      <c r="B23" s="4"/>
      <c r="C23" s="19" t="s">
        <v>51</v>
      </c>
      <c r="D23" s="21" t="s">
        <v>52</v>
      </c>
      <c r="E23" s="22" t="s">
        <v>53</v>
      </c>
      <c r="F23" s="22"/>
      <c r="G23" s="22"/>
      <c r="H23" s="5" t="s">
        <v>53</v>
      </c>
      <c r="I23" s="5"/>
      <c r="J23" s="5">
        <v>10</v>
      </c>
      <c r="K23" s="5">
        <v>10</v>
      </c>
      <c r="L23" s="5"/>
      <c r="M23" s="5"/>
      <c r="N23" s="5"/>
    </row>
    <row r="24" spans="1:14">
      <c r="A24" s="20"/>
      <c r="B24" s="4"/>
      <c r="C24" s="20"/>
      <c r="D24" s="21"/>
      <c r="E24" s="22"/>
      <c r="F24" s="22"/>
      <c r="G24" s="22"/>
      <c r="H24" s="5"/>
      <c r="I24" s="5"/>
      <c r="J24" s="5"/>
      <c r="K24" s="5"/>
      <c r="L24" s="5"/>
      <c r="M24" s="5"/>
      <c r="N24" s="5"/>
    </row>
    <row r="25" spans="1:14">
      <c r="A25" s="20"/>
      <c r="B25" s="4"/>
      <c r="C25" s="23"/>
      <c r="D25" s="21"/>
      <c r="E25" s="22"/>
      <c r="F25" s="22"/>
      <c r="G25" s="22"/>
      <c r="H25" s="5"/>
      <c r="I25" s="5"/>
      <c r="J25" s="5"/>
      <c r="K25" s="5"/>
      <c r="L25" s="5"/>
      <c r="M25" s="5"/>
      <c r="N25" s="5"/>
    </row>
    <row r="26" ht="24" spans="1:14">
      <c r="A26" s="20"/>
      <c r="B26" s="4"/>
      <c r="C26" s="4" t="s">
        <v>54</v>
      </c>
      <c r="D26" s="21" t="s">
        <v>55</v>
      </c>
      <c r="E26" s="26" t="s">
        <v>56</v>
      </c>
      <c r="F26" s="27"/>
      <c r="G26" s="28"/>
      <c r="H26" s="5" t="s">
        <v>56</v>
      </c>
      <c r="I26" s="5"/>
      <c r="J26" s="5">
        <v>10</v>
      </c>
      <c r="K26" s="5">
        <v>10</v>
      </c>
      <c r="L26" s="5"/>
      <c r="M26" s="5"/>
      <c r="N26" s="5"/>
    </row>
    <row r="27" ht="24" spans="1:14">
      <c r="A27" s="20"/>
      <c r="B27" s="4" t="s">
        <v>57</v>
      </c>
      <c r="C27" s="4" t="s">
        <v>58</v>
      </c>
      <c r="D27" s="21" t="s">
        <v>59</v>
      </c>
      <c r="E27" s="22" t="s">
        <v>53</v>
      </c>
      <c r="F27" s="22"/>
      <c r="G27" s="22"/>
      <c r="H27" s="5" t="s">
        <v>53</v>
      </c>
      <c r="I27" s="5"/>
      <c r="J27" s="5">
        <v>10</v>
      </c>
      <c r="K27" s="5">
        <v>9</v>
      </c>
      <c r="L27" s="5" t="s">
        <v>60</v>
      </c>
      <c r="M27" s="5"/>
      <c r="N27" s="5"/>
    </row>
    <row r="28" ht="24" spans="1:14">
      <c r="A28" s="20"/>
      <c r="B28" s="4"/>
      <c r="C28" s="4" t="s">
        <v>61</v>
      </c>
      <c r="D28" s="21" t="s">
        <v>62</v>
      </c>
      <c r="E28" s="22" t="s">
        <v>53</v>
      </c>
      <c r="F28" s="22"/>
      <c r="G28" s="22"/>
      <c r="H28" s="5" t="s">
        <v>53</v>
      </c>
      <c r="I28" s="5"/>
      <c r="J28" s="5">
        <v>10</v>
      </c>
      <c r="K28" s="5">
        <v>9</v>
      </c>
      <c r="L28" s="5" t="s">
        <v>60</v>
      </c>
      <c r="M28" s="5"/>
      <c r="N28" s="5"/>
    </row>
    <row r="29" ht="24" spans="1:14">
      <c r="A29" s="20"/>
      <c r="B29" s="4"/>
      <c r="C29" s="4" t="s">
        <v>63</v>
      </c>
      <c r="D29" s="21" t="s">
        <v>64</v>
      </c>
      <c r="E29" s="22" t="s">
        <v>53</v>
      </c>
      <c r="F29" s="22"/>
      <c r="G29" s="22"/>
      <c r="H29" s="5" t="s">
        <v>53</v>
      </c>
      <c r="I29" s="5"/>
      <c r="J29" s="5">
        <v>10</v>
      </c>
      <c r="K29" s="5">
        <v>9</v>
      </c>
      <c r="L29" s="5" t="s">
        <v>60</v>
      </c>
      <c r="M29" s="5"/>
      <c r="N29" s="5"/>
    </row>
    <row r="30" ht="24" spans="1:14">
      <c r="A30" s="20"/>
      <c r="B30" s="4"/>
      <c r="C30" s="4" t="s">
        <v>65</v>
      </c>
      <c r="D30" s="21"/>
      <c r="E30" s="5"/>
      <c r="F30" s="5"/>
      <c r="G30" s="5"/>
      <c r="H30" s="5"/>
      <c r="I30" s="5"/>
      <c r="J30" s="5"/>
      <c r="K30" s="5"/>
      <c r="L30" s="5"/>
      <c r="M30" s="5"/>
      <c r="N30" s="5"/>
    </row>
    <row r="31" spans="1:14">
      <c r="A31" s="20"/>
      <c r="B31" s="19" t="s">
        <v>66</v>
      </c>
      <c r="C31" s="4" t="s">
        <v>67</v>
      </c>
      <c r="D31" s="21" t="s">
        <v>68</v>
      </c>
      <c r="E31" s="5" t="s">
        <v>53</v>
      </c>
      <c r="F31" s="5"/>
      <c r="G31" s="5"/>
      <c r="H31" s="5" t="s">
        <v>53</v>
      </c>
      <c r="I31" s="5"/>
      <c r="J31" s="5">
        <v>10</v>
      </c>
      <c r="K31" s="5">
        <v>9</v>
      </c>
      <c r="L31" s="5" t="s">
        <v>60</v>
      </c>
      <c r="M31" s="5"/>
      <c r="N31" s="5"/>
    </row>
    <row r="32" spans="1:14">
      <c r="A32" s="23"/>
      <c r="B32" s="23"/>
      <c r="C32" s="4"/>
      <c r="D32" s="21"/>
      <c r="E32" s="5"/>
      <c r="F32" s="5"/>
      <c r="G32" s="5"/>
      <c r="H32" s="5"/>
      <c r="I32" s="5"/>
      <c r="J32" s="5"/>
      <c r="K32" s="5"/>
      <c r="L32" s="5"/>
      <c r="M32" s="5"/>
      <c r="N32" s="5"/>
    </row>
    <row r="33" spans="1:14">
      <c r="A33" s="30" t="s">
        <v>69</v>
      </c>
      <c r="B33" s="30"/>
      <c r="C33" s="30"/>
      <c r="D33" s="30"/>
      <c r="E33" s="30"/>
      <c r="F33" s="30"/>
      <c r="G33" s="30"/>
      <c r="H33" s="30"/>
      <c r="I33" s="30"/>
      <c r="J33" s="22">
        <f>SUM(J15:J32)+I8</f>
        <v>100</v>
      </c>
      <c r="K33" s="36">
        <f>SUM(K15:K32)+N8</f>
        <v>94</v>
      </c>
      <c r="L33" s="5"/>
      <c r="M33" s="5"/>
      <c r="N33" s="5"/>
    </row>
    <row r="34" spans="1:14">
      <c r="A34" s="31"/>
      <c r="B34" s="31"/>
      <c r="C34" s="31"/>
      <c r="D34" s="31"/>
      <c r="E34" s="31"/>
      <c r="F34" s="31"/>
      <c r="G34" s="31"/>
      <c r="H34" s="31"/>
      <c r="I34" s="31"/>
      <c r="J34" s="31"/>
      <c r="K34" s="31"/>
      <c r="L34" s="31"/>
      <c r="M34" s="31"/>
      <c r="N34" s="31"/>
    </row>
    <row r="35" ht="127.2" customHeight="1" spans="1:14">
      <c r="A35" s="32" t="s">
        <v>70</v>
      </c>
      <c r="B35" s="32"/>
      <c r="C35" s="32"/>
      <c r="D35" s="32"/>
      <c r="E35" s="32"/>
      <c r="F35" s="32"/>
      <c r="G35" s="32"/>
      <c r="H35" s="32"/>
      <c r="I35" s="32"/>
      <c r="J35" s="32"/>
      <c r="K35" s="32"/>
      <c r="L35" s="32"/>
      <c r="M35" s="32"/>
      <c r="N35" s="32"/>
    </row>
  </sheetData>
  <mergeCells count="93">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A33:I33"/>
    <mergeCell ref="L33:N33"/>
    <mergeCell ref="A35:N35"/>
    <mergeCell ref="A12:A13"/>
    <mergeCell ref="A14:A32"/>
    <mergeCell ref="B15:B26"/>
    <mergeCell ref="B27:B30"/>
    <mergeCell ref="B31:B32"/>
    <mergeCell ref="C15:C17"/>
    <mergeCell ref="C18:C22"/>
    <mergeCell ref="C23:C25"/>
    <mergeCell ref="C31:C32"/>
    <mergeCell ref="D31:D32"/>
    <mergeCell ref="J31:J32"/>
    <mergeCell ref="K31:K32"/>
    <mergeCell ref="A7:B11"/>
    <mergeCell ref="E31:G32"/>
    <mergeCell ref="H31:I32"/>
    <mergeCell ref="L31:N32"/>
    <mergeCell ref="C7:E8"/>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2024-05-16T06:35:53Z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