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<sst xmlns="http://schemas.openxmlformats.org/spreadsheetml/2006/main" count="97" uniqueCount="81">
  <si>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</si>
  <si>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</si>
  <si>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</si>
  <si>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</si>
  <si>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创新能力建设转基因技术与田间中试鉴定技术平台</t>
  </si>
  <si>
    <t>主管部门</t>
  </si>
  <si>
    <t>北京市农林科学院</t>
  </si>
  <si>
    <t>实施单位</t>
  </si>
  <si>
    <t>项目负责人</t>
  </si>
  <si>
    <t>张中保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</si>
  <si>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</si>
  <si>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</si>
  <si>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</si>
  <si>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</si>
  <si>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</si>
  <si>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</si>
  <si>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</si>
  <si>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</si>
  <si>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</si>
  <si>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</si>
  <si>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</si>
  <si>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</si>
  <si>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</si>
  <si>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</si>
  <si>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</si>
  <si>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</si>
  <si>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优异功能基因和调控元件功能解析：小麦方面，筛选、获得参与磷胁迫响应的PHR基因1-2个；完成参与磷胁迫PHR基因的高效表达载体的构建1-2个；筛选、获得TaCCA1的上游调控因子。杨树方面，初步明确CTL2和NAC150在木材形成过程的生物学功能。菊花方面，获得菊花R2R3-MYB转录因子基因3-4个。 2、转基因技术体系完善和育种新技术新方法建立：初步建立适宜两种苹果矮化砧木转基因的技术方法1项；初步建立1-2种杨树良种的组织培养再生体系1项；提高花椰菜转基因频率至6-8%；建立初级绿菜花转基因技术1项；完善和优化基于纳米材料的百合遗传转化体系1项。 3、作物新种质创制：获得玉米转基因抗旱新材料5-6个；获得抗除草剂苯磺隆但不再携带外源DNA的花椰菜单株1-2份。 4、专利：申请发明专利2-3项。 5、转基因基地建设：完善硬件设施条件，提升基地服务人员的专业素质，规范抗逆、抗虫、耐除草剂等性状鉴定技术，开展服务满意度调查，提高基地对转基因材料的田间鉴定与服务能力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</si>
  <si>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</si>
  <si>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</si>
  <si>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</si>
  <si>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</si>
  <si>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</si>
  <si>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</si>
  <si>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</si>
  <si>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</si>
  <si>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r>
      <rPr>
        <sz val="9"/>
        <rFont val="宋体"/>
        <charset val="134"/>
      </rPr>
      <t>专利申请</t>
    </r>
  </si>
  <si>
    <t>≥2个</t>
  </si>
  <si>
    <t>2个</t>
  </si>
  <si>
    <r>
      <rPr>
        <sz val="9"/>
        <rFont val="宋体"/>
        <charset val="134"/>
      </rPr>
      <t>研发新方法</t>
    </r>
  </si>
  <si>
    <t>＝5个</t>
  </si>
  <si>
    <t>5个</t>
  </si>
  <si>
    <r>
      <rPr>
        <sz val="9"/>
        <rFont val="宋体"/>
        <charset val="134"/>
      </rPr>
      <t>种质材料创制</t>
    </r>
  </si>
  <si>
    <t>≥7个</t>
  </si>
  <si>
    <t>7个</t>
  </si>
  <si>
    <r>
      <rPr>
        <sz val="9"/>
        <rFont val="宋体"/>
        <charset val="134"/>
      </rPr>
      <t>基因功能验证</t>
    </r>
  </si>
  <si>
    <t>≥6个</t>
  </si>
  <si>
    <t>6个</t>
  </si>
  <si>
    <t>质量指标
（15分）</t>
  </si>
  <si>
    <t>高质量学术报告规模（人数）</t>
  </si>
  <si>
    <t>≥1次</t>
  </si>
  <si>
    <t>1次</t>
  </si>
  <si>
    <t>仅有一次高质量报告，争取下一年度举办次数大于1次。</t>
  </si>
  <si>
    <t>时效指标
（10分）</t>
  </si>
  <si>
    <t>按照计划完成年度指标</t>
  </si>
  <si>
    <t>按照项目计划进度完成</t>
  </si>
  <si>
    <t>成本指标（10分）</t>
  </si>
  <si>
    <t>产出成本控制在预算批复范围内</t>
  </si>
  <si>
    <t>390万</t>
  </si>
  <si>
    <t>效益指标
（30分）</t>
  </si>
  <si>
    <t>经济效益指标</t>
  </si>
  <si>
    <t>不涉及此项指标</t>
  </si>
  <si>
    <t>社会效益指标</t>
  </si>
  <si>
    <r>
      <rPr>
        <sz val="9"/>
        <rFont val="宋体"/>
        <charset val="134"/>
      </rPr>
      <t>高质量学术报告参加人数、规模</t>
    </r>
  </si>
  <si>
    <t>≥20人</t>
  </si>
  <si>
    <t>20人</t>
  </si>
  <si>
    <t>指标等于20人，争取下一年度培养人数大于20人。</t>
  </si>
  <si>
    <r>
      <rPr>
        <sz val="9"/>
        <rFont val="宋体"/>
        <charset val="134"/>
      </rPr>
      <t>培养研究生</t>
    </r>
  </si>
  <si>
    <t>≥10人</t>
  </si>
  <si>
    <t>10人</t>
  </si>
  <si>
    <t>指标等于10人，争取下一年度培养人数大于10人。</t>
  </si>
  <si>
    <t>生态效益指标</t>
  </si>
  <si>
    <t>可持续影响指标</t>
  </si>
  <si>
    <r>
      <rPr>
        <sz val="9"/>
        <rFont val="宋体"/>
        <charset val="134"/>
      </rPr>
      <t>学科影响力、竞争力提升</t>
    </r>
  </si>
  <si>
    <t>优</t>
  </si>
  <si>
    <t>争取下年度继续提升。</t>
  </si>
  <si>
    <t>满意度指标
（10分）</t>
  </si>
  <si>
    <t>服务对象满意度指标</t>
  </si>
  <si>
    <t>品种、方法、技术使用者满意度</t>
  </si>
  <si>
    <t>方法、技术满意度较高，品种偏少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</si>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</sst>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7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topLeftCell="A19" workbookViewId="0">
      <selection activeCell="P26" sqref="P26"/>
    </sheetView>
  </sheetViews>
  <sheetFormatPr defaultColWidth="9" defaultRowHeight="14"/>
  <cols>
    <col min="1" max="3" width="9" style="1"/>
    <col min="4" max="4" width="18.25" style="2" customWidth="1"/>
    <col min="5" max="5" width="2.125" style="1" customWidth="1"/>
    <col min="6" max="6" width="9" style="3"/>
    <col min="7" max="7" width="9.66666666666667" style="4"/>
    <col min="8" max="8" width="10.25" style="5" customWidth="1"/>
    <col min="9" max="9" width="10.25" style="1" customWidth="1"/>
    <col min="10" max="16384" width="9" style="1"/>
  </cols>
  <sheetData>
    <row r="1" ht="17.5" spans="1:1">
      <c r="A1" s="6" t="s">
        <v>0</v>
      </c>
    </row>
    <row r="2" ht="20.45" customHeight="1" spans="1:14">
      <c r="A2" s="7" t="s">
        <v>1</v>
      </c>
      <c r="B2" s="7"/>
      <c r="C2" s="7"/>
      <c r="D2" s="7"/>
      <c r="E2" s="7"/>
      <c r="F2" s="8"/>
      <c r="G2" s="8"/>
      <c r="H2" s="7"/>
      <c r="I2" s="7"/>
      <c r="J2" s="7"/>
      <c r="K2" s="7"/>
      <c r="L2" s="7"/>
      <c r="M2" s="7"/>
      <c r="N2" s="7"/>
    </row>
    <row r="3" spans="1:14">
      <c r="A3" s="9" t="s">
        <v>2</v>
      </c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9"/>
      <c r="N3" s="9"/>
    </row>
    <row r="4" spans="1:14">
      <c r="A4" s="11" t="s">
        <v>3</v>
      </c>
      <c r="B4" s="11"/>
      <c r="C4" s="12" t="s">
        <v>4</v>
      </c>
      <c r="D4" s="12"/>
      <c r="E4" s="12"/>
      <c r="F4" s="13"/>
      <c r="G4" s="13"/>
      <c r="H4" s="12"/>
      <c r="I4" s="12"/>
      <c r="J4" s="12"/>
      <c r="K4" s="12"/>
      <c r="L4" s="12"/>
      <c r="M4" s="12"/>
      <c r="N4" s="12"/>
    </row>
    <row r="5" spans="1:14">
      <c r="A5" s="11" t="s">
        <v>5</v>
      </c>
      <c r="B5" s="11"/>
      <c r="C5" s="12" t="s">
        <v>6</v>
      </c>
      <c r="D5" s="12"/>
      <c r="E5" s="12"/>
      <c r="F5" s="13"/>
      <c r="G5" s="13"/>
      <c r="H5" s="11" t="s">
        <v>7</v>
      </c>
      <c r="I5" s="12" t="s">
        <v>6</v>
      </c>
      <c r="J5" s="12"/>
      <c r="K5" s="12"/>
      <c r="L5" s="12"/>
      <c r="M5" s="12"/>
      <c r="N5" s="12"/>
    </row>
    <row r="6" spans="1:14">
      <c r="A6" s="11" t="s">
        <v>8</v>
      </c>
      <c r="B6" s="11"/>
      <c r="C6" s="12" t="s">
        <v>9</v>
      </c>
      <c r="D6" s="12"/>
      <c r="E6" s="12"/>
      <c r="F6" s="13"/>
      <c r="G6" s="13"/>
      <c r="H6" s="11" t="s">
        <v>10</v>
      </c>
      <c r="I6" s="12">
        <v>13811447575</v>
      </c>
      <c r="J6" s="12"/>
      <c r="K6" s="12"/>
      <c r="L6" s="12"/>
      <c r="M6" s="12"/>
      <c r="N6" s="12"/>
    </row>
    <row r="7" spans="1:14">
      <c r="A7" s="14" t="s">
        <v>11</v>
      </c>
      <c r="B7" s="15"/>
      <c r="C7" s="11"/>
      <c r="D7" s="11"/>
      <c r="E7" s="11"/>
      <c r="F7" s="16" t="s">
        <v>12</v>
      </c>
      <c r="G7" s="16" t="s">
        <v>13</v>
      </c>
      <c r="H7" s="11" t="s">
        <v>14</v>
      </c>
      <c r="I7" s="11" t="s">
        <v>15</v>
      </c>
      <c r="J7" s="11"/>
      <c r="K7" s="11"/>
      <c r="L7" s="11"/>
      <c r="M7" s="11" t="s">
        <v>16</v>
      </c>
      <c r="N7" s="11" t="s">
        <v>17</v>
      </c>
    </row>
    <row r="8" spans="1:14">
      <c r="A8" s="17"/>
      <c r="B8" s="18"/>
      <c r="C8" s="19" t="s">
        <v>18</v>
      </c>
      <c r="D8" s="19"/>
      <c r="E8" s="19"/>
      <c r="F8" s="20">
        <v>390</v>
      </c>
      <c r="G8" s="20">
        <v>390</v>
      </c>
      <c r="H8" s="21">
        <v>390</v>
      </c>
      <c r="I8" s="11">
        <v>10</v>
      </c>
      <c r="J8" s="11"/>
      <c r="K8" s="11"/>
      <c r="L8" s="11"/>
      <c r="M8" s="52">
        <f>H8/G8</f>
        <v>1</v>
      </c>
      <c r="N8" s="53">
        <f>M8*10</f>
        <v>10</v>
      </c>
    </row>
    <row r="9" spans="1:14">
      <c r="A9" s="17"/>
      <c r="B9" s="18"/>
      <c r="C9" s="11" t="s">
        <v>19</v>
      </c>
      <c r="D9" s="11"/>
      <c r="E9" s="11"/>
      <c r="F9" s="20">
        <v>390</v>
      </c>
      <c r="G9" s="20">
        <v>390</v>
      </c>
      <c r="H9" s="21">
        <v>390</v>
      </c>
      <c r="I9" s="12" t="s">
        <v>20</v>
      </c>
      <c r="J9" s="12"/>
      <c r="K9" s="12"/>
      <c r="L9" s="12"/>
      <c r="M9" s="12" t="s">
        <v>20</v>
      </c>
      <c r="N9" s="12" t="s">
        <v>20</v>
      </c>
    </row>
    <row r="10" spans="1:14">
      <c r="A10" s="17"/>
      <c r="B10" s="18"/>
      <c r="C10" s="11" t="s">
        <v>21</v>
      </c>
      <c r="D10" s="11"/>
      <c r="E10" s="11"/>
      <c r="F10" s="13">
        <v>0</v>
      </c>
      <c r="G10" s="13">
        <v>0</v>
      </c>
      <c r="H10" s="12">
        <v>0</v>
      </c>
      <c r="I10" s="12" t="s">
        <v>20</v>
      </c>
      <c r="J10" s="12"/>
      <c r="K10" s="12"/>
      <c r="L10" s="12"/>
      <c r="M10" s="12" t="s">
        <v>20</v>
      </c>
      <c r="N10" s="12" t="s">
        <v>20</v>
      </c>
    </row>
    <row r="11" spans="1:14">
      <c r="A11" s="22"/>
      <c r="B11" s="23"/>
      <c r="C11" s="11" t="s">
        <v>22</v>
      </c>
      <c r="D11" s="11"/>
      <c r="E11" s="11"/>
      <c r="F11" s="13">
        <v>0</v>
      </c>
      <c r="G11" s="13">
        <v>0</v>
      </c>
      <c r="H11" s="12">
        <v>0</v>
      </c>
      <c r="I11" s="12" t="s">
        <v>20</v>
      </c>
      <c r="J11" s="12"/>
      <c r="K11" s="12"/>
      <c r="L11" s="12"/>
      <c r="M11" s="12" t="s">
        <v>20</v>
      </c>
      <c r="N11" s="12" t="s">
        <v>20</v>
      </c>
    </row>
    <row r="12" customHeight="1" spans="1:14">
      <c r="A12" s="11" t="s">
        <v>23</v>
      </c>
      <c r="B12" s="11" t="s">
        <v>24</v>
      </c>
      <c r="C12" s="11"/>
      <c r="D12" s="11"/>
      <c r="E12" s="11"/>
      <c r="F12" s="16"/>
      <c r="G12" s="16"/>
      <c r="H12" s="11" t="s">
        <v>25</v>
      </c>
      <c r="I12" s="11"/>
      <c r="J12" s="11"/>
      <c r="K12" s="11"/>
      <c r="L12" s="11"/>
      <c r="M12" s="11"/>
      <c r="N12" s="11"/>
    </row>
    <row r="13" ht="159" customHeight="1" spans="1:14">
      <c r="A13" s="11"/>
      <c r="B13" s="24" t="s">
        <v>26</v>
      </c>
      <c r="C13" s="24"/>
      <c r="D13" s="24"/>
      <c r="E13" s="24"/>
      <c r="F13" s="25"/>
      <c r="G13" s="25"/>
      <c r="H13" s="24" t="s">
        <v>26</v>
      </c>
      <c r="I13" s="24"/>
      <c r="J13" s="24"/>
      <c r="K13" s="24"/>
      <c r="L13" s="24"/>
      <c r="M13" s="24"/>
      <c r="N13" s="24"/>
    </row>
    <row r="14" ht="31.9" customHeight="1" spans="1:14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16"/>
      <c r="G14" s="16"/>
      <c r="H14" s="11" t="s">
        <v>32</v>
      </c>
      <c r="I14" s="11"/>
      <c r="J14" s="11" t="s">
        <v>15</v>
      </c>
      <c r="K14" s="11" t="s">
        <v>17</v>
      </c>
      <c r="L14" s="11" t="s">
        <v>33</v>
      </c>
      <c r="M14" s="11"/>
      <c r="N14" s="11"/>
    </row>
    <row r="15" ht="24.75" customHeight="1" spans="1:14">
      <c r="A15" s="11"/>
      <c r="B15" s="26"/>
      <c r="C15" s="26" t="s">
        <v>34</v>
      </c>
      <c r="D15" s="27" t="s">
        <v>35</v>
      </c>
      <c r="E15" s="28" t="s">
        <v>36</v>
      </c>
      <c r="F15" s="28"/>
      <c r="G15" s="28"/>
      <c r="H15" s="29" t="s">
        <v>37</v>
      </c>
      <c r="I15" s="54"/>
      <c r="J15" s="29">
        <v>4</v>
      </c>
      <c r="K15" s="29">
        <v>4</v>
      </c>
      <c r="L15" s="12"/>
      <c r="M15" s="12"/>
      <c r="N15" s="12"/>
    </row>
    <row r="16" ht="24.75" customHeight="1" spans="1:14">
      <c r="A16" s="11"/>
      <c r="B16" s="26"/>
      <c r="C16" s="26"/>
      <c r="D16" s="27" t="s">
        <v>38</v>
      </c>
      <c r="E16" s="28" t="s">
        <v>39</v>
      </c>
      <c r="F16" s="28"/>
      <c r="G16" s="28"/>
      <c r="H16" s="29" t="s">
        <v>40</v>
      </c>
      <c r="I16" s="54"/>
      <c r="J16" s="29">
        <v>4</v>
      </c>
      <c r="K16" s="29">
        <v>4</v>
      </c>
      <c r="L16" s="12"/>
      <c r="M16" s="12"/>
      <c r="N16" s="12"/>
    </row>
    <row r="17" ht="24.75" customHeight="1" spans="1:14">
      <c r="A17" s="11"/>
      <c r="B17" s="26"/>
      <c r="C17" s="26"/>
      <c r="D17" s="27" t="s">
        <v>41</v>
      </c>
      <c r="E17" s="28" t="s">
        <v>42</v>
      </c>
      <c r="F17" s="28"/>
      <c r="G17" s="28"/>
      <c r="H17" s="29" t="s">
        <v>43</v>
      </c>
      <c r="I17" s="54"/>
      <c r="J17" s="29">
        <v>4</v>
      </c>
      <c r="K17" s="29">
        <v>4</v>
      </c>
      <c r="L17" s="12"/>
      <c r="M17" s="12"/>
      <c r="N17" s="12"/>
    </row>
    <row r="18" ht="24.75" customHeight="1" spans="1:14">
      <c r="A18" s="11"/>
      <c r="B18" s="26"/>
      <c r="C18" s="26"/>
      <c r="D18" s="27" t="s">
        <v>44</v>
      </c>
      <c r="E18" s="28" t="s">
        <v>45</v>
      </c>
      <c r="F18" s="28"/>
      <c r="G18" s="28"/>
      <c r="H18" s="29" t="s">
        <v>46</v>
      </c>
      <c r="I18" s="54"/>
      <c r="J18" s="29">
        <v>3</v>
      </c>
      <c r="K18" s="29">
        <v>3</v>
      </c>
      <c r="L18" s="12"/>
      <c r="M18" s="12"/>
      <c r="N18" s="12"/>
    </row>
    <row r="19" ht="43" customHeight="1" spans="1:14">
      <c r="A19" s="11"/>
      <c r="B19" s="26"/>
      <c r="C19" s="26" t="s">
        <v>47</v>
      </c>
      <c r="D19" s="30" t="s">
        <v>48</v>
      </c>
      <c r="E19" s="31" t="s">
        <v>49</v>
      </c>
      <c r="F19" s="32"/>
      <c r="G19" s="32"/>
      <c r="H19" s="33" t="s">
        <v>50</v>
      </c>
      <c r="I19" s="29"/>
      <c r="J19" s="29">
        <v>15</v>
      </c>
      <c r="K19" s="29">
        <v>13</v>
      </c>
      <c r="L19" s="12" t="s">
        <v>51</v>
      </c>
      <c r="M19" s="12"/>
      <c r="N19" s="12"/>
    </row>
    <row r="20" ht="62.25" customHeight="1" spans="1:14">
      <c r="A20" s="11"/>
      <c r="B20" s="26"/>
      <c r="C20" s="26" t="s">
        <v>52</v>
      </c>
      <c r="D20" s="34" t="s">
        <v>53</v>
      </c>
      <c r="E20" s="34" t="s">
        <v>54</v>
      </c>
      <c r="F20" s="35"/>
      <c r="G20" s="35"/>
      <c r="H20" s="29" t="s">
        <v>54</v>
      </c>
      <c r="I20" s="54"/>
      <c r="J20" s="29">
        <v>10</v>
      </c>
      <c r="K20" s="29">
        <v>10</v>
      </c>
      <c r="L20" s="12"/>
      <c r="M20" s="12"/>
      <c r="N20" s="12"/>
    </row>
    <row r="21" ht="26" spans="1:14">
      <c r="A21" s="11"/>
      <c r="B21" s="26"/>
      <c r="C21" s="26" t="s">
        <v>55</v>
      </c>
      <c r="D21" s="36" t="s">
        <v>56</v>
      </c>
      <c r="E21" s="34" t="s">
        <v>57</v>
      </c>
      <c r="F21" s="35"/>
      <c r="G21" s="35"/>
      <c r="H21" s="29" t="s">
        <v>57</v>
      </c>
      <c r="I21" s="29"/>
      <c r="J21" s="29">
        <v>10</v>
      </c>
      <c r="K21" s="29">
        <v>10</v>
      </c>
      <c r="L21" s="12"/>
      <c r="M21" s="12"/>
      <c r="N21" s="12"/>
    </row>
    <row r="22" ht="33.75" customHeight="1" spans="1:14">
      <c r="A22" s="11"/>
      <c r="B22" s="26" t="s">
        <v>58</v>
      </c>
      <c r="C22" s="37" t="s">
        <v>59</v>
      </c>
      <c r="D22" s="38" t="s">
        <v>60</v>
      </c>
      <c r="E22" s="29"/>
      <c r="F22" s="39"/>
      <c r="G22" s="39"/>
      <c r="H22" s="33"/>
      <c r="I22" s="29"/>
      <c r="J22" s="29">
        <v>0</v>
      </c>
      <c r="K22" s="29">
        <v>0</v>
      </c>
      <c r="L22" s="12"/>
      <c r="M22" s="12"/>
      <c r="N22" s="12"/>
    </row>
    <row r="23" ht="27" customHeight="1" spans="1:14">
      <c r="A23" s="11"/>
      <c r="B23" s="26"/>
      <c r="C23" s="26" t="s">
        <v>61</v>
      </c>
      <c r="D23" s="27" t="s">
        <v>62</v>
      </c>
      <c r="E23" s="28" t="s">
        <v>63</v>
      </c>
      <c r="F23" s="28"/>
      <c r="G23" s="28"/>
      <c r="H23" s="29" t="s">
        <v>64</v>
      </c>
      <c r="I23" s="29"/>
      <c r="J23" s="29">
        <v>10</v>
      </c>
      <c r="K23" s="29">
        <v>8</v>
      </c>
      <c r="L23" s="12" t="s">
        <v>65</v>
      </c>
      <c r="M23" s="12"/>
      <c r="N23" s="12"/>
    </row>
    <row r="24" spans="1:14">
      <c r="A24" s="11"/>
      <c r="B24" s="26"/>
      <c r="C24" s="26"/>
      <c r="D24" s="27" t="s">
        <v>66</v>
      </c>
      <c r="E24" s="28" t="s">
        <v>67</v>
      </c>
      <c r="F24" s="28"/>
      <c r="G24" s="28"/>
      <c r="H24" s="40" t="s">
        <v>68</v>
      </c>
      <c r="I24" s="55"/>
      <c r="J24" s="29">
        <v>10</v>
      </c>
      <c r="K24" s="29">
        <v>8</v>
      </c>
      <c r="L24" s="12" t="s">
        <v>69</v>
      </c>
      <c r="M24" s="12"/>
      <c r="N24" s="12"/>
    </row>
    <row r="25" ht="26" spans="1:14">
      <c r="A25" s="11"/>
      <c r="B25" s="26"/>
      <c r="C25" s="26" t="s">
        <v>70</v>
      </c>
      <c r="D25" s="41" t="s">
        <v>60</v>
      </c>
      <c r="E25" s="29"/>
      <c r="F25" s="39"/>
      <c r="G25" s="39"/>
      <c r="H25" s="29"/>
      <c r="I25" s="29"/>
      <c r="J25" s="29">
        <v>0</v>
      </c>
      <c r="K25" s="29">
        <v>0</v>
      </c>
      <c r="L25" s="12"/>
      <c r="M25" s="12"/>
      <c r="N25" s="12"/>
    </row>
    <row r="26" ht="83.25" customHeight="1" spans="1:14">
      <c r="A26" s="11"/>
      <c r="B26" s="26"/>
      <c r="C26" s="26" t="s">
        <v>71</v>
      </c>
      <c r="D26" s="38" t="s">
        <v>72</v>
      </c>
      <c r="E26" s="29" t="s">
        <v>73</v>
      </c>
      <c r="F26" s="39"/>
      <c r="G26" s="39"/>
      <c r="H26" s="29" t="s">
        <v>73</v>
      </c>
      <c r="I26" s="54"/>
      <c r="J26" s="29">
        <v>10</v>
      </c>
      <c r="K26" s="29">
        <v>9</v>
      </c>
      <c r="L26" s="12" t="s">
        <v>74</v>
      </c>
      <c r="M26" s="12"/>
      <c r="N26" s="12"/>
    </row>
    <row r="27" ht="62" customHeight="1" spans="1:14">
      <c r="A27" s="11"/>
      <c r="B27" s="11" t="s">
        <v>75</v>
      </c>
      <c r="C27" s="11" t="s">
        <v>76</v>
      </c>
      <c r="D27" s="38" t="s">
        <v>77</v>
      </c>
      <c r="E27" s="42">
        <v>0.8</v>
      </c>
      <c r="F27" s="13"/>
      <c r="G27" s="13"/>
      <c r="H27" s="12"/>
      <c r="I27" s="12"/>
      <c r="J27" s="12">
        <v>10</v>
      </c>
      <c r="K27" s="12">
        <v>8</v>
      </c>
      <c r="L27" s="12" t="s">
        <v>78</v>
      </c>
      <c r="M27" s="12"/>
      <c r="N27" s="12"/>
    </row>
    <row r="28" spans="1:14">
      <c r="A28" s="43" t="s">
        <v>79</v>
      </c>
      <c r="B28" s="43"/>
      <c r="C28" s="43"/>
      <c r="D28" s="43"/>
      <c r="E28" s="43"/>
      <c r="F28" s="44"/>
      <c r="G28" s="44"/>
      <c r="H28" s="43"/>
      <c r="I28" s="43"/>
      <c r="J28" s="56">
        <f>SUM(J15:J27)+I8</f>
        <v>100</v>
      </c>
      <c r="K28" s="57">
        <f>SUM(K15:K27)+N8</f>
        <v>91</v>
      </c>
      <c r="L28" s="12"/>
      <c r="M28" s="12"/>
      <c r="N28" s="12"/>
    </row>
    <row r="29" spans="1:14">
      <c r="A29" s="45"/>
      <c r="B29" s="45"/>
      <c r="C29" s="45"/>
      <c r="D29" s="45"/>
      <c r="E29" s="45"/>
      <c r="F29" s="46"/>
      <c r="G29" s="46"/>
      <c r="H29" s="47"/>
      <c r="I29" s="45"/>
      <c r="J29" s="45"/>
      <c r="K29" s="45"/>
      <c r="L29" s="45"/>
      <c r="M29" s="45"/>
      <c r="N29" s="45"/>
    </row>
    <row r="30" ht="127.15" customHeight="1" spans="1:14">
      <c r="A30" s="48" t="s">
        <v>80</v>
      </c>
      <c r="B30" s="48"/>
      <c r="C30" s="48"/>
      <c r="D30" s="48"/>
      <c r="E30" s="48"/>
      <c r="F30" s="49"/>
      <c r="G30" s="50"/>
      <c r="H30" s="51"/>
      <c r="I30" s="48"/>
      <c r="J30" s="48"/>
      <c r="K30" s="48"/>
      <c r="L30" s="48"/>
      <c r="M30" s="48"/>
      <c r="N30" s="48"/>
    </row>
  </sheetData>
  <mergeCells count="7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28:I28"/>
    <mergeCell ref="L28:N28"/>
    <mergeCell ref="A30:N30"/>
    <mergeCell ref="A12:A13"/>
    <mergeCell ref="A14:A27"/>
    <mergeCell ref="B15:B21"/>
    <mergeCell ref="B22:B26"/>
    <mergeCell ref="C15:C18"/>
    <mergeCell ref="C23:C24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