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3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<sst xmlns="http://schemas.openxmlformats.org/spreadsheetml/2006/main" count="117" uniqueCount="90">
  <si>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</si>
  <si>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</si>
  <si>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</si>
  <si>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</si>
  <si>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创新能力建设农产品质量安全与农业生态环境创新</t>
  </si>
  <si>
    <t>主管部门</t>
  </si>
  <si>
    <t>北京市农林科学院</t>
  </si>
  <si>
    <t>实施单位</t>
  </si>
  <si>
    <t>项目负责人</t>
  </si>
  <si>
    <t>郭晓军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</si>
  <si>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</si>
  <si>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</si>
  <si>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</si>
  <si>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</si>
  <si>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</si>
  <si>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</si>
  <si>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</si>
  <si>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</si>
  <si>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</si>
  <si>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</si>
  <si>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</si>
  <si>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</si>
  <si>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</si>
  <si>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</si>
  <si>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</si>
  <si>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</si>
  <si>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（1）发表学术论文14篇，申报专利6项。 （2）构建基于高分辨质谱技术的小分子有机污染物高通量筛查技术1套；建立重金属不同形态检测方法1套；探寻真菌毒素早期预警的挥发性代谢物3~5个，构建毒素污染的早期预警模型1~2个；筛选可高效降解小分子污染物的微生物2~4株，解析其降解机制；开发污染物降解的菌制剂或酶制剂产品1~2个；建立检测技术或装备5项以上。 （3）了解北京市平谷区桃园生草模式下原位环境中不同果园生草模式N2O排放和土壤呼吸的时空特征。 （4）完成京郊水果150份；京郊蔬菜150份，外阜蔬菜100份、小麦和玉米各50份样品的安全检测数据；完成150份果蔬品质指标检测，检测土壤样品400份，涉及8项重金属以及土壤肥力6项；监测30份土壤样品中抗生素抗性基因丰度。 （5）监测有机肥、生物农药质量监测各10份以上。 （6）建立北京市农田环境质量矢量数据集1套。</t>
  </si>
  <si>
    <t>实际完成情况：
1. 完成京郊水果150份、京郊蔬菜168份、外埠蔬菜108份、小麦和玉米及复耕复垦样品166份的安全检测数据；完成160份果蔬品质指标检测；检测土壤样品479份，涉及8项重金属以及土壤肥力6项；监测33份土壤中抗生素抗性基因丰度。
2. 完成有机肥、生物农药质量检测各10份；筛选高肥力园区的土壤样品开展盐分指标监测工作，监测土壤样品20个、监测淋溶液样品12个。
3. 发表论文5篇，建立北京市农田环境质量矢量数据集1套。
（1）建立了农产品中污染物非靶标筛查方法，开发了基于大体积进样和阀门切换技术的LC-ICP-MS检测海水中六价铬形态的方法；
（2）筛选真菌毒素早期预警的挥发性代谢物 3个；
（3）优选高效降解镰刀菌毒素降解菌株 4 株。
在生草建植初期，桃园土壤N2O通量以多年生黑麦草单播模式最低，土壤呼吸以多年生黑麦草-白三叶混播模式最低。完成2023年进展报告。发表学术论文1篇。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</si>
  <si>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</si>
  <si>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</si>
  <si>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</si>
  <si>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</si>
  <si>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</si>
  <si>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</si>
  <si>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</si>
  <si>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</si>
  <si>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</si>
  <si>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高质量学术报告</t>
  </si>
  <si>
    <t>≤2次</t>
  </si>
  <si>
    <t>2次</t>
  </si>
  <si>
    <t>技术报告</t>
  </si>
  <si>
    <t>3篇</t>
  </si>
  <si>
    <t>建立检测技术或装备</t>
  </si>
  <si>
    <r>
      <rPr>
        <sz val="9"/>
        <color rgb="FF000000"/>
        <rFont val="宋体"/>
        <charset val="134"/>
      </rPr>
      <t>≤5</t>
    </r>
    <r>
      <rPr>
        <sz val="9"/>
        <color rgb="FF000000"/>
        <rFont val="Arial"/>
        <charset val="134"/>
      </rPr>
      <t xml:space="preserve">	</t>
    </r>
    <r>
      <rPr>
        <sz val="9"/>
        <color rgb="FF000000"/>
        <rFont val="宋体"/>
        <charset val="134"/>
      </rPr>
      <t>项</t>
    </r>
  </si>
  <si>
    <t>5 项</t>
  </si>
  <si>
    <t>数据库建设</t>
  </si>
  <si>
    <t>≤1套</t>
  </si>
  <si>
    <t>1套</t>
  </si>
  <si>
    <t>技术机理阐明</t>
  </si>
  <si>
    <t>1项</t>
  </si>
  <si>
    <t>申报专利</t>
  </si>
  <si>
    <t>≤6项</t>
  </si>
  <si>
    <t>6项</t>
  </si>
  <si>
    <t>环境、产品检测样品</t>
  </si>
  <si>
    <t>≤985份</t>
  </si>
  <si>
    <t>985份</t>
  </si>
  <si>
    <t>发表学术论文</t>
  </si>
  <si>
    <t>≤14篇</t>
  </si>
  <si>
    <t>14篇</t>
  </si>
  <si>
    <t>研发新产品</t>
  </si>
  <si>
    <t>≤2个</t>
  </si>
  <si>
    <t>2个</t>
  </si>
  <si>
    <t>研发新方法</t>
  </si>
  <si>
    <t>1个</t>
  </si>
  <si>
    <t>质量指标
（15分）</t>
  </si>
  <si>
    <t>新方法、新技术或装备提质增效幅度</t>
  </si>
  <si>
    <t>优</t>
  </si>
  <si>
    <t>相关数据已整理，尚未发表。投稿论文，形成基于方法的论文成果。</t>
  </si>
  <si>
    <t>时效指标
（10分）</t>
  </si>
  <si>
    <t>项目执行期内完成度</t>
  </si>
  <si>
    <t>成本指标（10分）</t>
  </si>
  <si>
    <t>项目核定经费</t>
  </si>
  <si>
    <t>310万元</t>
  </si>
  <si>
    <t>效益指标
（30分）</t>
  </si>
  <si>
    <t>经济效益指标</t>
  </si>
  <si>
    <r>
      <rPr>
        <sz val="9"/>
        <rFont val="宋体"/>
        <charset val="134"/>
      </rPr>
      <t>新技术或装备节约成本</t>
    </r>
  </si>
  <si>
    <t>社会效益指标</t>
  </si>
  <si>
    <t>人才培育</t>
  </si>
  <si>
    <t>2人</t>
  </si>
  <si>
    <t>生态效益指标</t>
  </si>
  <si>
    <t>可持续影响指标</t>
  </si>
  <si>
    <t>学科影响力、竞争力提升</t>
  </si>
  <si>
    <t>与国家级单位在农产品质量与安全学科上的影响力仍有差距，仍需持续发力，提升进步向国内一流迈进</t>
  </si>
  <si>
    <t>生态、环境改善</t>
  </si>
  <si>
    <t>满意度指标
（10分）</t>
  </si>
  <si>
    <t>服务对象满意度指标</t>
  </si>
  <si>
    <t>品种、方法、技术、装备等产品使用者满意度</t>
  </si>
  <si>
    <t>项目在持续开展中，部分技术产品尚在研发，将在项目持续支持下实现预期目标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</si>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</sst>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color rgb="FF000000"/>
      <name val="Arial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view="pageBreakPreview" zoomScaleNormal="100" topLeftCell="A16" workbookViewId="0">
      <selection activeCell="Q32" sqref="Q31:Q32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51503335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310</v>
      </c>
      <c r="G8" s="5">
        <v>310</v>
      </c>
      <c r="H8" s="5">
        <v>310</v>
      </c>
      <c r="I8" s="4">
        <v>10</v>
      </c>
      <c r="J8" s="4"/>
      <c r="K8" s="4"/>
      <c r="L8" s="4"/>
      <c r="M8" s="26">
        <f>H8/G8</f>
        <v>1</v>
      </c>
      <c r="N8" s="27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310</v>
      </c>
      <c r="G9" s="5">
        <v>310</v>
      </c>
      <c r="H9" s="5">
        <v>310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/>
      <c r="G10" s="5"/>
      <c r="H10" s="5"/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/>
      <c r="G11" s="5"/>
      <c r="H11" s="5"/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39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7"/>
      <c r="G16" s="17"/>
      <c r="H16" s="5" t="s">
        <v>41</v>
      </c>
      <c r="I16" s="5"/>
      <c r="J16" s="5">
        <v>2</v>
      </c>
      <c r="K16" s="5">
        <v>2</v>
      </c>
      <c r="L16" s="5"/>
      <c r="M16" s="5"/>
      <c r="N16" s="5"/>
    </row>
    <row r="17" spans="1:14">
      <c r="A17" s="15"/>
      <c r="B17" s="4"/>
      <c r="C17" s="15"/>
      <c r="D17" s="16" t="s">
        <v>42</v>
      </c>
      <c r="E17" s="17" t="s">
        <v>43</v>
      </c>
      <c r="F17" s="17"/>
      <c r="G17" s="17"/>
      <c r="H17" s="5" t="s">
        <v>44</v>
      </c>
      <c r="I17" s="5"/>
      <c r="J17" s="5">
        <v>2</v>
      </c>
      <c r="K17" s="5">
        <v>2</v>
      </c>
      <c r="L17" s="5"/>
      <c r="M17" s="5"/>
      <c r="N17" s="5"/>
    </row>
    <row r="18" spans="1:14">
      <c r="A18" s="15"/>
      <c r="B18" s="4"/>
      <c r="C18" s="15"/>
      <c r="D18" s="16" t="s">
        <v>45</v>
      </c>
      <c r="E18" s="17" t="s">
        <v>46</v>
      </c>
      <c r="F18" s="17"/>
      <c r="G18" s="17"/>
      <c r="H18" s="5" t="s">
        <v>47</v>
      </c>
      <c r="I18" s="5"/>
      <c r="J18" s="5">
        <v>2</v>
      </c>
      <c r="K18" s="5">
        <v>2</v>
      </c>
      <c r="L18" s="5"/>
      <c r="M18" s="5"/>
      <c r="N18" s="5"/>
    </row>
    <row r="19" spans="1:14">
      <c r="A19" s="15"/>
      <c r="B19" s="4"/>
      <c r="C19" s="15"/>
      <c r="D19" s="16" t="s">
        <v>48</v>
      </c>
      <c r="E19" s="17" t="s">
        <v>49</v>
      </c>
      <c r="F19" s="17"/>
      <c r="G19" s="17"/>
      <c r="H19" s="5" t="s">
        <v>49</v>
      </c>
      <c r="I19" s="5"/>
      <c r="J19" s="5">
        <v>2</v>
      </c>
      <c r="K19" s="5">
        <v>2</v>
      </c>
      <c r="L19" s="5"/>
      <c r="M19" s="5"/>
      <c r="N19" s="5"/>
    </row>
    <row r="20" spans="1:14">
      <c r="A20" s="15"/>
      <c r="B20" s="4"/>
      <c r="C20" s="15"/>
      <c r="D20" s="16" t="s">
        <v>50</v>
      </c>
      <c r="E20" s="17" t="s">
        <v>51</v>
      </c>
      <c r="F20" s="17"/>
      <c r="G20" s="17"/>
      <c r="H20" s="5" t="s">
        <v>52</v>
      </c>
      <c r="I20" s="5"/>
      <c r="J20" s="5">
        <v>1</v>
      </c>
      <c r="K20" s="5">
        <v>1</v>
      </c>
      <c r="L20" s="5"/>
      <c r="M20" s="5"/>
      <c r="N20" s="5"/>
    </row>
    <row r="21" spans="1:14">
      <c r="A21" s="15"/>
      <c r="B21" s="4"/>
      <c r="C21" s="15"/>
      <c r="D21" s="16" t="s">
        <v>53</v>
      </c>
      <c r="E21" s="17" t="s">
        <v>54</v>
      </c>
      <c r="F21" s="17"/>
      <c r="G21" s="17"/>
      <c r="H21" s="5" t="s">
        <v>55</v>
      </c>
      <c r="I21" s="5"/>
      <c r="J21" s="5">
        <v>1</v>
      </c>
      <c r="K21" s="5">
        <v>1</v>
      </c>
      <c r="L21" s="5"/>
      <c r="M21" s="5"/>
      <c r="N21" s="5"/>
    </row>
    <row r="22" spans="1:14">
      <c r="A22" s="15"/>
      <c r="B22" s="4"/>
      <c r="C22" s="15"/>
      <c r="D22" s="16" t="s">
        <v>56</v>
      </c>
      <c r="E22" s="17" t="s">
        <v>57</v>
      </c>
      <c r="F22" s="17"/>
      <c r="G22" s="17"/>
      <c r="H22" s="5" t="s">
        <v>58</v>
      </c>
      <c r="I22" s="5"/>
      <c r="J22" s="5">
        <v>1</v>
      </c>
      <c r="K22" s="5">
        <v>1</v>
      </c>
      <c r="L22" s="5"/>
      <c r="M22" s="5"/>
      <c r="N22" s="5"/>
    </row>
    <row r="23" spans="1:14">
      <c r="A23" s="15"/>
      <c r="B23" s="4"/>
      <c r="C23" s="15"/>
      <c r="D23" s="16" t="s">
        <v>59</v>
      </c>
      <c r="E23" s="17" t="s">
        <v>60</v>
      </c>
      <c r="F23" s="17"/>
      <c r="G23" s="17"/>
      <c r="H23" s="5" t="s">
        <v>61</v>
      </c>
      <c r="I23" s="5"/>
      <c r="J23" s="5">
        <v>1</v>
      </c>
      <c r="K23" s="5">
        <v>1</v>
      </c>
      <c r="L23" s="5"/>
      <c r="M23" s="5"/>
      <c r="N23" s="5"/>
    </row>
    <row r="24" spans="1:14">
      <c r="A24" s="15"/>
      <c r="B24" s="4"/>
      <c r="C24" s="18"/>
      <c r="D24" s="16" t="s">
        <v>62</v>
      </c>
      <c r="E24" s="17" t="s">
        <v>63</v>
      </c>
      <c r="F24" s="17"/>
      <c r="G24" s="17"/>
      <c r="H24" s="5" t="s">
        <v>63</v>
      </c>
      <c r="I24" s="5"/>
      <c r="J24" s="5">
        <v>1</v>
      </c>
      <c r="K24" s="5">
        <v>1</v>
      </c>
      <c r="L24" s="5"/>
      <c r="M24" s="5"/>
      <c r="N24" s="5"/>
    </row>
    <row r="25" ht="24" spans="1:14">
      <c r="A25" s="15"/>
      <c r="B25" s="4"/>
      <c r="C25" s="14" t="s">
        <v>64</v>
      </c>
      <c r="D25" s="16" t="s">
        <v>65</v>
      </c>
      <c r="E25" s="17" t="s">
        <v>66</v>
      </c>
      <c r="F25" s="17"/>
      <c r="G25" s="17"/>
      <c r="H25" s="5" t="s">
        <v>66</v>
      </c>
      <c r="I25" s="5"/>
      <c r="J25" s="5">
        <v>15</v>
      </c>
      <c r="K25" s="5">
        <v>13</v>
      </c>
      <c r="L25" s="5" t="s">
        <v>67</v>
      </c>
      <c r="M25" s="5"/>
      <c r="N25" s="5"/>
    </row>
    <row r="26" spans="1:14">
      <c r="A26" s="15"/>
      <c r="B26" s="4"/>
      <c r="C26" s="15"/>
      <c r="D26" s="16"/>
      <c r="E26" s="17"/>
      <c r="F26" s="17"/>
      <c r="G26" s="17"/>
      <c r="H26" s="5"/>
      <c r="I26" s="5"/>
      <c r="J26" s="5"/>
      <c r="K26" s="5"/>
      <c r="L26" s="5"/>
      <c r="M26" s="5"/>
      <c r="N26" s="5"/>
    </row>
    <row r="27" spans="1:14">
      <c r="A27" s="15"/>
      <c r="B27" s="4"/>
      <c r="C27" s="18"/>
      <c r="D27" s="16"/>
      <c r="E27" s="19"/>
      <c r="F27" s="20"/>
      <c r="G27" s="21"/>
      <c r="H27" s="5"/>
      <c r="I27" s="5"/>
      <c r="J27" s="5"/>
      <c r="K27" s="5"/>
      <c r="L27" s="5"/>
      <c r="M27" s="5"/>
      <c r="N27" s="5"/>
    </row>
    <row r="28" spans="1:14">
      <c r="A28" s="15"/>
      <c r="B28" s="4"/>
      <c r="C28" s="14" t="s">
        <v>68</v>
      </c>
      <c r="D28" s="16" t="s">
        <v>69</v>
      </c>
      <c r="E28" s="17" t="s">
        <v>66</v>
      </c>
      <c r="F28" s="17"/>
      <c r="G28" s="17"/>
      <c r="H28" s="5" t="s">
        <v>66</v>
      </c>
      <c r="I28" s="5"/>
      <c r="J28" s="5">
        <v>10</v>
      </c>
      <c r="K28" s="5">
        <v>10</v>
      </c>
      <c r="L28" s="5"/>
      <c r="M28" s="5"/>
      <c r="N28" s="5"/>
    </row>
    <row r="29" spans="1:14">
      <c r="A29" s="15"/>
      <c r="B29" s="4"/>
      <c r="C29" s="15"/>
      <c r="D29" s="16"/>
      <c r="E29" s="17"/>
      <c r="F29" s="17"/>
      <c r="G29" s="17"/>
      <c r="H29" s="5"/>
      <c r="I29" s="5"/>
      <c r="J29" s="5"/>
      <c r="K29" s="5"/>
      <c r="L29" s="5"/>
      <c r="M29" s="5"/>
      <c r="N29" s="5"/>
    </row>
    <row r="30" spans="1:14">
      <c r="A30" s="15"/>
      <c r="B30" s="4"/>
      <c r="C30" s="18"/>
      <c r="D30" s="16"/>
      <c r="E30" s="17"/>
      <c r="F30" s="17"/>
      <c r="G30" s="17"/>
      <c r="H30" s="5"/>
      <c r="I30" s="5"/>
      <c r="J30" s="5"/>
      <c r="K30" s="5"/>
      <c r="L30" s="5"/>
      <c r="M30" s="5"/>
      <c r="N30" s="5"/>
    </row>
    <row r="31" ht="24" spans="1:14">
      <c r="A31" s="15"/>
      <c r="B31" s="4"/>
      <c r="C31" s="4" t="s">
        <v>70</v>
      </c>
      <c r="D31" s="16" t="s">
        <v>71</v>
      </c>
      <c r="E31" s="19" t="s">
        <v>72</v>
      </c>
      <c r="F31" s="20"/>
      <c r="G31" s="21"/>
      <c r="H31" s="5" t="s">
        <v>72</v>
      </c>
      <c r="I31" s="5"/>
      <c r="J31" s="5">
        <v>10</v>
      </c>
      <c r="K31" s="5">
        <v>10</v>
      </c>
      <c r="L31" s="5"/>
      <c r="M31" s="5"/>
      <c r="N31" s="5"/>
    </row>
    <row r="32" ht="24" spans="1:14">
      <c r="A32" s="15"/>
      <c r="B32" s="4" t="s">
        <v>73</v>
      </c>
      <c r="C32" s="4" t="s">
        <v>74</v>
      </c>
      <c r="D32" s="22" t="s">
        <v>75</v>
      </c>
      <c r="E32" s="5" t="s">
        <v>66</v>
      </c>
      <c r="F32" s="5"/>
      <c r="G32" s="5"/>
      <c r="H32" s="5" t="s">
        <v>66</v>
      </c>
      <c r="I32" s="5"/>
      <c r="J32" s="5">
        <v>8</v>
      </c>
      <c r="K32" s="5">
        <v>8</v>
      </c>
      <c r="L32" s="5"/>
      <c r="M32" s="5"/>
      <c r="N32" s="5"/>
    </row>
    <row r="33" ht="24" spans="1:14">
      <c r="A33" s="15"/>
      <c r="B33" s="4"/>
      <c r="C33" s="4" t="s">
        <v>76</v>
      </c>
      <c r="D33" s="16" t="s">
        <v>77</v>
      </c>
      <c r="E33" s="17" t="s">
        <v>78</v>
      </c>
      <c r="F33" s="17"/>
      <c r="G33" s="17"/>
      <c r="H33" s="5" t="s">
        <v>78</v>
      </c>
      <c r="I33" s="5"/>
      <c r="J33" s="5">
        <v>8</v>
      </c>
      <c r="K33" s="5">
        <v>8</v>
      </c>
      <c r="L33" s="5"/>
      <c r="M33" s="5"/>
      <c r="N33" s="5"/>
    </row>
    <row r="34" ht="24" spans="1:14">
      <c r="A34" s="15"/>
      <c r="B34" s="4"/>
      <c r="C34" s="4" t="s">
        <v>79</v>
      </c>
      <c r="D34" s="16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>
      <c r="A35" s="15"/>
      <c r="B35" s="4"/>
      <c r="C35" s="14" t="s">
        <v>80</v>
      </c>
      <c r="D35" s="16" t="s">
        <v>81</v>
      </c>
      <c r="E35" s="5" t="s">
        <v>66</v>
      </c>
      <c r="F35" s="5"/>
      <c r="G35" s="5"/>
      <c r="H35" s="5" t="s">
        <v>66</v>
      </c>
      <c r="I35" s="5"/>
      <c r="J35" s="5">
        <v>8</v>
      </c>
      <c r="K35" s="5">
        <v>6</v>
      </c>
      <c r="L35" s="5" t="s">
        <v>82</v>
      </c>
      <c r="M35" s="5"/>
      <c r="N35" s="5"/>
    </row>
    <row r="36" spans="1:14">
      <c r="A36" s="15"/>
      <c r="B36" s="4"/>
      <c r="C36" s="18"/>
      <c r="D36" s="16" t="s">
        <v>83</v>
      </c>
      <c r="E36" s="5" t="s">
        <v>66</v>
      </c>
      <c r="F36" s="5"/>
      <c r="G36" s="5"/>
      <c r="H36" s="5" t="s">
        <v>66</v>
      </c>
      <c r="I36" s="5"/>
      <c r="J36" s="5">
        <v>6</v>
      </c>
      <c r="K36" s="5">
        <v>6</v>
      </c>
      <c r="L36" s="5"/>
      <c r="M36" s="5"/>
      <c r="N36" s="5"/>
    </row>
    <row r="37" spans="1:14">
      <c r="A37" s="15"/>
      <c r="B37" s="14" t="s">
        <v>84</v>
      </c>
      <c r="C37" s="4" t="s">
        <v>85</v>
      </c>
      <c r="D37" s="16" t="s">
        <v>86</v>
      </c>
      <c r="E37" s="5" t="s">
        <v>66</v>
      </c>
      <c r="F37" s="5"/>
      <c r="G37" s="5"/>
      <c r="H37" s="5" t="s">
        <v>66</v>
      </c>
      <c r="I37" s="5"/>
      <c r="J37" s="5">
        <v>10</v>
      </c>
      <c r="K37" s="5">
        <v>8</v>
      </c>
      <c r="L37" s="5" t="s">
        <v>87</v>
      </c>
      <c r="M37" s="5"/>
      <c r="N37" s="5"/>
    </row>
    <row r="38" spans="1:14">
      <c r="A38" s="18"/>
      <c r="B38" s="18"/>
      <c r="C38" s="4"/>
      <c r="D38" s="16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>
      <c r="A39" s="23" t="s">
        <v>88</v>
      </c>
      <c r="B39" s="23"/>
      <c r="C39" s="23"/>
      <c r="D39" s="23"/>
      <c r="E39" s="23"/>
      <c r="F39" s="23"/>
      <c r="G39" s="23"/>
      <c r="H39" s="23"/>
      <c r="I39" s="23"/>
      <c r="J39" s="17">
        <f>SUM(J15:J38)+I8</f>
        <v>100</v>
      </c>
      <c r="K39" s="28">
        <f>SUM(K15:K38)+N8</f>
        <v>94</v>
      </c>
      <c r="L39" s="5"/>
      <c r="M39" s="5"/>
      <c r="N39" s="5"/>
    </row>
    <row r="40" spans="1:14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ht="127.2" customHeight="1" spans="1:14">
      <c r="A41" s="25" t="s">
        <v>89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</sheetData>
  <mergeCells count="113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A39:I39"/>
    <mergeCell ref="L39:N39"/>
    <mergeCell ref="A41:N41"/>
    <mergeCell ref="A12:A13"/>
    <mergeCell ref="A14:A38"/>
    <mergeCell ref="B15:B31"/>
    <mergeCell ref="B32:B36"/>
    <mergeCell ref="B37:B38"/>
    <mergeCell ref="C15:C24"/>
    <mergeCell ref="C25:C27"/>
    <mergeCell ref="C28:C30"/>
    <mergeCell ref="C35:C36"/>
    <mergeCell ref="C37:C38"/>
    <mergeCell ref="D37:D38"/>
    <mergeCell ref="J37:J38"/>
    <mergeCell ref="K37:K38"/>
    <mergeCell ref="A7:B11"/>
    <mergeCell ref="E37:G38"/>
    <mergeCell ref="H37:I38"/>
    <mergeCell ref="L37:N3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4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