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definedNames>
    <definedName name="_xlnm.Print_Area" localSheetId="0">'附件3-项目支出绩效自评表'!$A$1:$N$38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7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<sst xmlns="http://schemas.openxmlformats.org/spreadsheetml/2006/main" count="132" uniqueCount="85">
  <si>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</si>
  <si>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</si>
  <si>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</si>
  <si>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</si>
  <si>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蔬菜育种信息化平台系统升级及育种基地无线网络建设</t>
  </si>
  <si>
    <t>主管部门</t>
  </si>
  <si>
    <t>北京市农林科学院</t>
  </si>
  <si>
    <t>实施单位</t>
  </si>
  <si>
    <t>北京市农林科学院蔬菜研究所</t>
  </si>
  <si>
    <t>项目负责人</t>
  </si>
  <si>
    <t>夏阳</t>
  </si>
  <si>
    <t>联系电话</t>
  </si>
  <si>
    <t>51503078、18610136752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</si>
  <si>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</si>
  <si>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</si>
  <si>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</si>
  <si>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</si>
  <si>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</si>
  <si>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</si>
  <si>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</si>
  <si>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</si>
  <si>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</si>
  <si>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</si>
  <si>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</si>
  <si>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</si>
  <si>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</si>
  <si>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</si>
  <si>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</si>
  <si>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项目将进一步完善育种系统，强化系统功能，增加育种模块作物数量，项目完成后将实现育种系统无线终端在育种基地及多平台高效运行，大幅度提高蔬菜育种效率，节省人力、时间和资金成本，加速科研创新及成果产出。</t>
  </si>
  <si>
    <t>完成10个物种功能模块开发；完成“苹果系统”移动端应用功能；在蔬菜研究所主要四个育种基地（本部基地、通州基地、延庆基地、四季青基地）部署无线网络基站，为育种工作在田间地头通过无线移动设备实时查询、采集、更新、分析、上传育种数据（视频、图片大文件格式）提供网络环境，同时为建设“智慧农场”、“农场物联网”等方面工作构建了网络基础设施条件，圆满完成任务，实现了任务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</si>
  <si>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</si>
  <si>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</si>
  <si>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</si>
  <si>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</si>
  <si>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</si>
  <si>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</si>
  <si>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</si>
  <si>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</si>
  <si>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</si>
  <si>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新增设备数量</t>
  </si>
  <si>
    <t>101台</t>
  </si>
  <si>
    <t>103台</t>
  </si>
  <si>
    <t>供应商额外提供2台备用无线AP</t>
  </si>
  <si>
    <t>新增机柜数量</t>
  </si>
  <si>
    <t>4台</t>
  </si>
  <si>
    <t>新增育种软件10个物种模块</t>
  </si>
  <si>
    <t>10个（套）</t>
  </si>
  <si>
    <t>新增“苹果”手机系统APP软件1套</t>
  </si>
  <si>
    <t>1个（套）</t>
  </si>
  <si>
    <t>质量指标
（15分）</t>
  </si>
  <si>
    <t>新增4个基地网络建设</t>
  </si>
  <si>
    <t>优</t>
  </si>
  <si>
    <t>-</t>
  </si>
  <si>
    <t>时效指标
（10分）</t>
  </si>
  <si>
    <t>项目执行期内完成度</t>
  </si>
  <si>
    <t>成本指标（10分）</t>
  </si>
  <si>
    <t>单位购置成本≤200元/台、套、件</t>
  </si>
  <si>
    <t>≤200元</t>
  </si>
  <si>
    <t>严格按照项目预算控制、控制购置成本</t>
  </si>
  <si>
    <t>财政经费结余0.868532万元</t>
  </si>
  <si>
    <t>效益指标
（30分）</t>
  </si>
  <si>
    <t>经济效益指标</t>
  </si>
  <si>
    <t>未来6年创造社会经济效益</t>
  </si>
  <si>
    <t>≥1亿元</t>
  </si>
  <si>
    <t>1亿元</t>
  </si>
  <si>
    <t>节约维护成本</t>
  </si>
  <si>
    <t>≥30万元</t>
  </si>
  <si>
    <t>30万元</t>
  </si>
  <si>
    <t>社会效益指标</t>
  </si>
  <si>
    <t>履职基础、公共服务能力得到显著提升</t>
  </si>
  <si>
    <t>高</t>
  </si>
  <si>
    <t>生态效益指标</t>
  </si>
  <si>
    <t>可持续影响指标</t>
  </si>
  <si>
    <t>网络基础建设使用年限</t>
  </si>
  <si>
    <t>≥6年</t>
  </si>
  <si>
    <t>无线设备使用年限</t>
  </si>
  <si>
    <t>软件生命周期</t>
  </si>
  <si>
    <t>≥5年</t>
  </si>
  <si>
    <t>软件≥5年，硬件≥6年</t>
  </si>
  <si>
    <t>满意度指标
（10分）</t>
  </si>
  <si>
    <t>服务对象满意度指标</t>
  </si>
  <si>
    <t>满意度</t>
  </si>
  <si>
    <t>≥98%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</si>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</sst>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8"/>
  <sheetViews>
    <sheetView tabSelected="1" view="pageBreakPreview" zoomScale="90" zoomScaleNormal="100" topLeftCell="C1" workbookViewId="0">
      <selection activeCell="R13" sqref="R13"/>
    </sheetView>
  </sheetViews>
  <sheetFormatPr defaultColWidth="9" defaultRowHeight="14"/>
  <cols>
    <col min="4" max="4" width="32.125" customWidth="1"/>
    <col min="5" max="5" width="2.10833333333333" customWidth="1"/>
    <col min="8" max="9" width="10.25" customWidth="1"/>
    <col min="11" max="11" width="9.625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135.468532</v>
      </c>
      <c r="G8" s="5">
        <v>135.468532</v>
      </c>
      <c r="H8" s="5">
        <v>134.6</v>
      </c>
      <c r="I8" s="4">
        <v>10</v>
      </c>
      <c r="J8" s="4"/>
      <c r="K8" s="4"/>
      <c r="L8" s="4"/>
      <c r="M8" s="33">
        <f>H8/G8</f>
        <v>0.993588680801531</v>
      </c>
      <c r="N8" s="34">
        <f>M8*10</f>
        <v>9.93588680801531</v>
      </c>
    </row>
    <row r="9" spans="1:14">
      <c r="A9" s="8"/>
      <c r="B9" s="9"/>
      <c r="C9" s="4" t="s">
        <v>21</v>
      </c>
      <c r="D9" s="4"/>
      <c r="E9" s="4"/>
      <c r="F9" s="5">
        <v>135.468532</v>
      </c>
      <c r="G9" s="5">
        <v>135.468532</v>
      </c>
      <c r="H9" s="5">
        <v>134.6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72" customHeight="1" spans="1:14">
      <c r="A13" s="4"/>
      <c r="B13" s="13" t="s">
        <v>28</v>
      </c>
      <c r="C13" s="13"/>
      <c r="D13" s="13"/>
      <c r="E13" s="13"/>
      <c r="F13" s="13"/>
      <c r="G13" s="13"/>
      <c r="H13" s="13" t="s">
        <v>29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17</v>
      </c>
      <c r="K14" s="4" t="s">
        <v>19</v>
      </c>
      <c r="L14" s="4" t="s">
        <v>36</v>
      </c>
      <c r="M14" s="4"/>
      <c r="N14" s="4"/>
    </row>
    <row r="15" spans="1:14">
      <c r="A15" s="15"/>
      <c r="B15" s="4" t="s">
        <v>37</v>
      </c>
      <c r="C15" s="14" t="s">
        <v>38</v>
      </c>
      <c r="D15" s="16" t="s">
        <v>39</v>
      </c>
      <c r="E15" s="17" t="s">
        <v>40</v>
      </c>
      <c r="F15" s="17"/>
      <c r="G15" s="17"/>
      <c r="H15" s="18" t="s">
        <v>41</v>
      </c>
      <c r="I15" s="18"/>
      <c r="J15" s="5">
        <v>3</v>
      </c>
      <c r="K15" s="35">
        <v>3</v>
      </c>
      <c r="L15" s="5" t="s">
        <v>42</v>
      </c>
      <c r="M15" s="5"/>
      <c r="N15" s="5"/>
    </row>
    <row r="16" spans="1:14">
      <c r="A16" s="15"/>
      <c r="B16" s="4"/>
      <c r="C16" s="15"/>
      <c r="D16" s="16" t="s">
        <v>43</v>
      </c>
      <c r="E16" s="17" t="s">
        <v>44</v>
      </c>
      <c r="F16" s="17"/>
      <c r="G16" s="17"/>
      <c r="H16" s="19" t="s">
        <v>44</v>
      </c>
      <c r="I16" s="28"/>
      <c r="J16" s="5">
        <v>4</v>
      </c>
      <c r="K16" s="35">
        <v>4</v>
      </c>
      <c r="L16" s="36"/>
      <c r="M16" s="37"/>
      <c r="N16" s="38"/>
    </row>
    <row r="17" spans="1:14">
      <c r="A17" s="15"/>
      <c r="B17" s="4"/>
      <c r="C17" s="15"/>
      <c r="D17" s="16" t="s">
        <v>45</v>
      </c>
      <c r="E17" s="17" t="s">
        <v>46</v>
      </c>
      <c r="F17" s="17"/>
      <c r="G17" s="17"/>
      <c r="H17" s="5" t="s">
        <v>46</v>
      </c>
      <c r="I17" s="5"/>
      <c r="J17" s="5">
        <v>4</v>
      </c>
      <c r="K17" s="18">
        <v>4</v>
      </c>
      <c r="L17" s="5"/>
      <c r="M17" s="5"/>
      <c r="N17" s="5"/>
    </row>
    <row r="18" spans="1:14">
      <c r="A18" s="15"/>
      <c r="B18" s="4"/>
      <c r="C18" s="15"/>
      <c r="D18" s="20" t="s">
        <v>47</v>
      </c>
      <c r="E18" s="17" t="s">
        <v>48</v>
      </c>
      <c r="F18" s="17"/>
      <c r="G18" s="17"/>
      <c r="H18" s="5" t="s">
        <v>48</v>
      </c>
      <c r="I18" s="5"/>
      <c r="J18" s="5">
        <v>4</v>
      </c>
      <c r="K18" s="18">
        <v>4</v>
      </c>
      <c r="L18" s="5"/>
      <c r="M18" s="5"/>
      <c r="N18" s="5"/>
    </row>
    <row r="19" spans="1:14">
      <c r="A19" s="15"/>
      <c r="B19" s="4"/>
      <c r="C19" s="14" t="s">
        <v>49</v>
      </c>
      <c r="D19" s="16" t="s">
        <v>50</v>
      </c>
      <c r="E19" s="17" t="s">
        <v>51</v>
      </c>
      <c r="F19" s="17"/>
      <c r="G19" s="17"/>
      <c r="H19" s="5" t="s">
        <v>51</v>
      </c>
      <c r="I19" s="5"/>
      <c r="J19" s="5">
        <v>15</v>
      </c>
      <c r="K19" s="18">
        <v>15</v>
      </c>
      <c r="L19" s="5"/>
      <c r="M19" s="5"/>
      <c r="N19" s="5"/>
    </row>
    <row r="20" spans="1:14">
      <c r="A20" s="15"/>
      <c r="B20" s="4"/>
      <c r="C20" s="15"/>
      <c r="D20" s="20" t="s">
        <v>52</v>
      </c>
      <c r="E20" s="17" t="s">
        <v>52</v>
      </c>
      <c r="F20" s="17"/>
      <c r="G20" s="17"/>
      <c r="H20" s="5" t="s">
        <v>52</v>
      </c>
      <c r="I20" s="5"/>
      <c r="J20" s="17" t="s">
        <v>52</v>
      </c>
      <c r="K20" s="20" t="s">
        <v>52</v>
      </c>
      <c r="L20" s="5" t="s">
        <v>52</v>
      </c>
      <c r="M20" s="5"/>
      <c r="N20" s="5"/>
    </row>
    <row r="21" spans="1:14">
      <c r="A21" s="15"/>
      <c r="B21" s="4"/>
      <c r="C21" s="21"/>
      <c r="D21" s="20" t="s">
        <v>52</v>
      </c>
      <c r="E21" s="17" t="s">
        <v>52</v>
      </c>
      <c r="F21" s="17"/>
      <c r="G21" s="17"/>
      <c r="H21" s="5" t="s">
        <v>52</v>
      </c>
      <c r="I21" s="5"/>
      <c r="J21" s="17" t="s">
        <v>52</v>
      </c>
      <c r="K21" s="20" t="s">
        <v>52</v>
      </c>
      <c r="L21" s="5" t="s">
        <v>52</v>
      </c>
      <c r="M21" s="5"/>
      <c r="N21" s="5"/>
    </row>
    <row r="22" spans="1:14">
      <c r="A22" s="15"/>
      <c r="B22" s="4"/>
      <c r="C22" s="14" t="s">
        <v>53</v>
      </c>
      <c r="D22" s="16" t="s">
        <v>54</v>
      </c>
      <c r="E22" s="17" t="s">
        <v>51</v>
      </c>
      <c r="F22" s="17"/>
      <c r="G22" s="17"/>
      <c r="H22" s="5" t="s">
        <v>51</v>
      </c>
      <c r="I22" s="5"/>
      <c r="J22" s="5">
        <v>10</v>
      </c>
      <c r="K22" s="18">
        <v>10</v>
      </c>
      <c r="L22" s="5"/>
      <c r="M22" s="5"/>
      <c r="N22" s="5"/>
    </row>
    <row r="23" spans="1:14">
      <c r="A23" s="15"/>
      <c r="B23" s="4"/>
      <c r="C23" s="15"/>
      <c r="D23" s="20" t="s">
        <v>52</v>
      </c>
      <c r="E23" s="20" t="s">
        <v>52</v>
      </c>
      <c r="F23" s="20"/>
      <c r="G23" s="20"/>
      <c r="H23" s="18" t="s">
        <v>52</v>
      </c>
      <c r="I23" s="18"/>
      <c r="J23" s="17" t="s">
        <v>52</v>
      </c>
      <c r="K23" s="20" t="s">
        <v>52</v>
      </c>
      <c r="L23" s="5" t="s">
        <v>52</v>
      </c>
      <c r="M23" s="5"/>
      <c r="N23" s="5"/>
    </row>
    <row r="24" spans="1:14">
      <c r="A24" s="15"/>
      <c r="B24" s="4"/>
      <c r="C24" s="21"/>
      <c r="D24" s="20" t="s">
        <v>52</v>
      </c>
      <c r="E24" s="20" t="s">
        <v>52</v>
      </c>
      <c r="F24" s="20"/>
      <c r="G24" s="20"/>
      <c r="H24" s="18" t="s">
        <v>52</v>
      </c>
      <c r="I24" s="18"/>
      <c r="J24" s="17" t="s">
        <v>52</v>
      </c>
      <c r="K24" s="20" t="s">
        <v>52</v>
      </c>
      <c r="L24" s="5" t="s">
        <v>52</v>
      </c>
      <c r="M24" s="5"/>
      <c r="N24" s="5"/>
    </row>
    <row r="25" spans="1:14">
      <c r="A25" s="15"/>
      <c r="B25" s="4"/>
      <c r="C25" s="15" t="s">
        <v>55</v>
      </c>
      <c r="D25" s="20" t="s">
        <v>56</v>
      </c>
      <c r="E25" s="22" t="s">
        <v>57</v>
      </c>
      <c r="F25" s="23"/>
      <c r="G25" s="24"/>
      <c r="H25" s="19" t="s">
        <v>57</v>
      </c>
      <c r="I25" s="28"/>
      <c r="J25" s="17">
        <v>5</v>
      </c>
      <c r="K25" s="20">
        <v>5</v>
      </c>
      <c r="L25" s="36"/>
      <c r="M25" s="37"/>
      <c r="N25" s="38"/>
    </row>
    <row r="26" spans="1:14">
      <c r="A26" s="15"/>
      <c r="B26" s="4"/>
      <c r="C26" s="21"/>
      <c r="D26" s="16" t="s">
        <v>58</v>
      </c>
      <c r="E26" s="22" t="s">
        <v>51</v>
      </c>
      <c r="F26" s="23"/>
      <c r="G26" s="24"/>
      <c r="H26" s="18" t="s">
        <v>51</v>
      </c>
      <c r="I26" s="18"/>
      <c r="J26" s="5">
        <v>5</v>
      </c>
      <c r="K26" s="18">
        <v>4</v>
      </c>
      <c r="L26" s="5" t="s">
        <v>59</v>
      </c>
      <c r="M26" s="5"/>
      <c r="N26" s="5"/>
    </row>
    <row r="27" spans="1:14">
      <c r="A27" s="15"/>
      <c r="B27" s="4" t="s">
        <v>60</v>
      </c>
      <c r="C27" s="14" t="s">
        <v>61</v>
      </c>
      <c r="D27" s="16" t="s">
        <v>62</v>
      </c>
      <c r="E27" s="18" t="s">
        <v>63</v>
      </c>
      <c r="F27" s="18"/>
      <c r="G27" s="18"/>
      <c r="H27" s="18" t="s">
        <v>64</v>
      </c>
      <c r="I27" s="18"/>
      <c r="J27" s="5">
        <v>5</v>
      </c>
      <c r="K27" s="18">
        <v>5</v>
      </c>
      <c r="L27" s="5"/>
      <c r="M27" s="5"/>
      <c r="N27" s="5"/>
    </row>
    <row r="28" spans="1:14">
      <c r="A28" s="15"/>
      <c r="B28" s="4"/>
      <c r="C28" s="21"/>
      <c r="D28" s="16" t="s">
        <v>65</v>
      </c>
      <c r="E28" s="25" t="s">
        <v>66</v>
      </c>
      <c r="F28" s="25"/>
      <c r="G28" s="25"/>
      <c r="H28" s="26" t="s">
        <v>67</v>
      </c>
      <c r="I28" s="39"/>
      <c r="J28" s="5">
        <v>5</v>
      </c>
      <c r="K28" s="18">
        <v>5</v>
      </c>
      <c r="L28" s="36"/>
      <c r="M28" s="37"/>
      <c r="N28" s="38"/>
    </row>
    <row r="29" ht="24" spans="1:14">
      <c r="A29" s="15"/>
      <c r="B29" s="4"/>
      <c r="C29" s="4" t="s">
        <v>68</v>
      </c>
      <c r="D29" s="16" t="s">
        <v>69</v>
      </c>
      <c r="E29" s="25" t="s">
        <v>70</v>
      </c>
      <c r="F29" s="25"/>
      <c r="G29" s="25"/>
      <c r="H29" s="25" t="s">
        <v>70</v>
      </c>
      <c r="I29" s="25"/>
      <c r="J29" s="5">
        <v>5</v>
      </c>
      <c r="K29" s="18">
        <v>5</v>
      </c>
      <c r="L29" s="5"/>
      <c r="M29" s="5"/>
      <c r="N29" s="5"/>
    </row>
    <row r="30" ht="24" spans="1:14">
      <c r="A30" s="15"/>
      <c r="B30" s="4"/>
      <c r="C30" s="4" t="s">
        <v>71</v>
      </c>
      <c r="D30" s="16"/>
      <c r="E30" s="18"/>
      <c r="F30" s="18"/>
      <c r="G30" s="18"/>
      <c r="H30" s="18"/>
      <c r="I30" s="18"/>
      <c r="J30" s="5"/>
      <c r="K30" s="18"/>
      <c r="L30" s="5"/>
      <c r="M30" s="5"/>
      <c r="N30" s="5"/>
    </row>
    <row r="31" spans="1:14">
      <c r="A31" s="15"/>
      <c r="B31" s="4"/>
      <c r="C31" s="14" t="s">
        <v>72</v>
      </c>
      <c r="D31" s="16" t="s">
        <v>73</v>
      </c>
      <c r="E31" s="19" t="s">
        <v>74</v>
      </c>
      <c r="F31" s="27"/>
      <c r="G31" s="28"/>
      <c r="H31" s="19" t="s">
        <v>74</v>
      </c>
      <c r="I31" s="28"/>
      <c r="J31" s="5">
        <v>5</v>
      </c>
      <c r="K31" s="18">
        <v>5</v>
      </c>
      <c r="L31" s="36"/>
      <c r="M31" s="37"/>
      <c r="N31" s="38"/>
    </row>
    <row r="32" spans="1:14">
      <c r="A32" s="15"/>
      <c r="B32" s="4"/>
      <c r="C32" s="15"/>
      <c r="D32" s="16" t="s">
        <v>75</v>
      </c>
      <c r="E32" s="19" t="s">
        <v>74</v>
      </c>
      <c r="F32" s="27"/>
      <c r="G32" s="28"/>
      <c r="H32" s="19" t="s">
        <v>74</v>
      </c>
      <c r="I32" s="28"/>
      <c r="J32" s="5">
        <v>5</v>
      </c>
      <c r="K32" s="18">
        <v>5</v>
      </c>
      <c r="L32" s="36"/>
      <c r="M32" s="37"/>
      <c r="N32" s="38"/>
    </row>
    <row r="33" spans="1:14">
      <c r="A33" s="15"/>
      <c r="B33" s="4"/>
      <c r="C33" s="21"/>
      <c r="D33" s="16" t="s">
        <v>76</v>
      </c>
      <c r="E33" s="18" t="s">
        <v>77</v>
      </c>
      <c r="F33" s="18"/>
      <c r="G33" s="18"/>
      <c r="H33" s="18" t="s">
        <v>78</v>
      </c>
      <c r="I33" s="18"/>
      <c r="J33" s="5">
        <v>5</v>
      </c>
      <c r="K33" s="5">
        <v>5</v>
      </c>
      <c r="L33" s="5"/>
      <c r="M33" s="5"/>
      <c r="N33" s="5"/>
    </row>
    <row r="34" spans="1:14">
      <c r="A34" s="15"/>
      <c r="B34" s="14" t="s">
        <v>79</v>
      </c>
      <c r="C34" s="4" t="s">
        <v>80</v>
      </c>
      <c r="D34" s="20" t="s">
        <v>81</v>
      </c>
      <c r="E34" s="29" t="s">
        <v>82</v>
      </c>
      <c r="F34" s="5"/>
      <c r="G34" s="5"/>
      <c r="H34" s="5" t="s">
        <v>82</v>
      </c>
      <c r="I34" s="5"/>
      <c r="J34" s="5">
        <v>10</v>
      </c>
      <c r="K34" s="5">
        <v>10</v>
      </c>
      <c r="L34" s="18"/>
      <c r="M34" s="18"/>
      <c r="N34" s="18"/>
    </row>
    <row r="35" spans="1:14">
      <c r="A35" s="21"/>
      <c r="B35" s="21"/>
      <c r="C35" s="4"/>
      <c r="D35" s="20"/>
      <c r="E35" s="5"/>
      <c r="F35" s="5"/>
      <c r="G35" s="5"/>
      <c r="H35" s="5"/>
      <c r="I35" s="5"/>
      <c r="J35" s="5"/>
      <c r="K35" s="5"/>
      <c r="L35" s="18"/>
      <c r="M35" s="18"/>
      <c r="N35" s="18"/>
    </row>
    <row r="36" spans="1:14">
      <c r="A36" s="30" t="s">
        <v>83</v>
      </c>
      <c r="B36" s="30"/>
      <c r="C36" s="30"/>
      <c r="D36" s="30"/>
      <c r="E36" s="30"/>
      <c r="F36" s="30"/>
      <c r="G36" s="30"/>
      <c r="H36" s="30"/>
      <c r="I36" s="30"/>
      <c r="J36" s="17">
        <f>SUM(J15:J35)+I8</f>
        <v>100</v>
      </c>
      <c r="K36" s="40">
        <f>SUM(K15:K35)+N8</f>
        <v>98.9358868080153</v>
      </c>
      <c r="L36" s="5"/>
      <c r="M36" s="5"/>
      <c r="N36" s="5"/>
    </row>
    <row r="37" spans="1:14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ht="127.2" customHeight="1" spans="1:14">
      <c r="A38" s="32" t="s">
        <v>84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</sheetData>
  <mergeCells count="10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6:I36"/>
    <mergeCell ref="L36:N36"/>
    <mergeCell ref="A38:N38"/>
    <mergeCell ref="A12:A13"/>
    <mergeCell ref="A14:A35"/>
    <mergeCell ref="B15:B26"/>
    <mergeCell ref="B27:B33"/>
    <mergeCell ref="B34:B35"/>
    <mergeCell ref="C15:C18"/>
    <mergeCell ref="C19:C21"/>
    <mergeCell ref="C22:C24"/>
    <mergeCell ref="C25:C26"/>
    <mergeCell ref="C27:C28"/>
    <mergeCell ref="C31:C33"/>
    <mergeCell ref="C34:C35"/>
    <mergeCell ref="D34:D35"/>
    <mergeCell ref="J34:J35"/>
    <mergeCell ref="K34:K35"/>
    <mergeCell ref="A7:B11"/>
    <mergeCell ref="E34:G35"/>
    <mergeCell ref="H34:I35"/>
    <mergeCell ref="L34:N35"/>
  </mergeCells>
  <printOptions horizontalCentered="1"/>
  <pageMargins left="0.503472222222222" right="0.503472222222222" top="0.751388888888889" bottom="0.554861111111111" header="0.298611111111111" footer="0.298611111111111"/>
  <pageSetup paperSize="9" scale="74" orientation="landscape" horizontalDpi="600"/>
  <headerFooter/>
  <rowBreaks count="1" manualBreakCount="1">
    <brk id="3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